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809" activeTab="32"/>
  </bookViews>
  <sheets>
    <sheet name="хімія IІ курс " sheetId="1" r:id="rId1"/>
    <sheet name="хімія ІІI кyрс  " sheetId="2" r:id="rId2"/>
    <sheet name="хімія IV курс" sheetId="3" r:id="rId3"/>
    <sheet name="хімія маг2р (2)" sheetId="4" r:id="rId4"/>
    <sheet name="біологія  2 к б.бх.лд. " sheetId="5" r:id="rId5"/>
    <sheet name="біологія 2к. с.о." sheetId="6" r:id="rId6"/>
    <sheet name="біологія, с.о.б.3 к" sheetId="7" r:id="rId7"/>
    <sheet name="біологія 4 курс с.т.н." sheetId="8" r:id="rId8"/>
    <sheet name="біологія 4 курс" sheetId="9" r:id="rId9"/>
    <sheet name="біологія2 к маг" sheetId="10" r:id="rId10"/>
    <sheet name="СОБ 1-2 к маг " sheetId="11" r:id="rId11"/>
    <sheet name="агрономія ІІ курс  " sheetId="12" r:id="rId12"/>
    <sheet name="агрономія ІІІ курс" sheetId="13" r:id="rId13"/>
    <sheet name="агрономія 4  курс" sheetId="14" r:id="rId14"/>
    <sheet name="агрономія IV  курс" sheetId="15" r:id="rId15"/>
    <sheet name="агрономія маг 2 к" sheetId="16" r:id="rId16"/>
    <sheet name="лісове IІ  курс" sheetId="17" r:id="rId17"/>
    <sheet name="лісове IІI курс " sheetId="18" r:id="rId18"/>
    <sheet name="лісове 4 курс" sheetId="19" r:id="rId19"/>
    <sheet name="лісове маг 2 к" sheetId="20" r:id="rId20"/>
    <sheet name="екологія ІI курс   " sheetId="21" r:id="rId21"/>
    <sheet name="екологія 3 курс " sheetId="22" r:id="rId22"/>
    <sheet name="екологія 4 курс " sheetId="23" r:id="rId23"/>
    <sheet name="екологія маг2 курс" sheetId="24" r:id="rId24"/>
    <sheet name="НЗГ 2 к  " sheetId="25" r:id="rId25"/>
    <sheet name="СОГ 2 к  " sheetId="26" r:id="rId26"/>
    <sheet name=" Г 2 к " sheetId="27" r:id="rId27"/>
    <sheet name="НЗГ-ІІІк" sheetId="28" r:id="rId28"/>
    <sheet name="географія 4  " sheetId="29" r:id="rId29"/>
    <sheet name="СОГ IІІ курс" sheetId="30" r:id="rId30"/>
    <sheet name="СОГ 2 к маг  " sheetId="31" r:id="rId31"/>
    <sheet name=" Г2 к маг  " sheetId="32" r:id="rId32"/>
    <sheet name="НЗГ 2 к маг " sheetId="33" r:id="rId33"/>
  </sheets>
  <definedNames/>
  <calcPr fullCalcOnLoad="1"/>
</workbook>
</file>

<file path=xl/sharedStrings.xml><?xml version="1.0" encoding="utf-8"?>
<sst xmlns="http://schemas.openxmlformats.org/spreadsheetml/2006/main" count="1355" uniqueCount="606">
  <si>
    <t xml:space="preserve">Яцишин Андрій Мирославович  </t>
  </si>
  <si>
    <t>Беренда Богдан Володимирович</t>
  </si>
  <si>
    <t>Ворожбит Назар Володимирович</t>
  </si>
  <si>
    <t>Іваськевич Богдан Михайлович</t>
  </si>
  <si>
    <t>Ковальчук Соломія Андріївна</t>
  </si>
  <si>
    <t xml:space="preserve"> Коник Соломія Василівна</t>
  </si>
  <si>
    <t>Курляк Марта Михайлівна</t>
  </si>
  <si>
    <t>Мартинюк Мар’яна Іванівна</t>
  </si>
  <si>
    <t>Федик Владислав Олегович</t>
  </si>
  <si>
    <t xml:space="preserve">Андрушко Михайло Степанович </t>
  </si>
  <si>
    <t xml:space="preserve">Василечко Анжеліка Василівна </t>
  </si>
  <si>
    <t xml:space="preserve"> Мерзін Ілона Петрівна </t>
  </si>
  <si>
    <t xml:space="preserve">Накладюк Петро Петрович </t>
  </si>
  <si>
    <t xml:space="preserve">Окань Лілія Романівна </t>
  </si>
  <si>
    <t xml:space="preserve">Палюга Тетяна Олексіївна </t>
  </si>
  <si>
    <t xml:space="preserve"> Андріїв Аделіна Михайлівна </t>
  </si>
  <si>
    <t xml:space="preserve">Лозінська Юлія Володимирівна </t>
  </si>
  <si>
    <t xml:space="preserve">Плошенко Надія Іванівна </t>
  </si>
  <si>
    <t xml:space="preserve">Руснак Мирослава Мирославівна </t>
  </si>
  <si>
    <t xml:space="preserve">Уманців Лілія Степанівна </t>
  </si>
  <si>
    <t xml:space="preserve">Шаранова Лілія Олександрівна </t>
  </si>
  <si>
    <t xml:space="preserve">Яцишин Михайло Степанович </t>
  </si>
  <si>
    <t xml:space="preserve">Яким`юк Володимир Володимирович </t>
  </si>
  <si>
    <t>Ілечко Наталія Григорівна</t>
  </si>
  <si>
    <t>Сапріянчук Тетяна Петрівна</t>
  </si>
  <si>
    <t xml:space="preserve">Хома Дмитро Ігорович </t>
  </si>
  <si>
    <t xml:space="preserve">Б’єнь Іван Мечиславович </t>
  </si>
  <si>
    <t xml:space="preserve">Дзера Марія Юріївна </t>
  </si>
  <si>
    <t xml:space="preserve">Куришко Вікторія Ігорівна </t>
  </si>
  <si>
    <t xml:space="preserve">Суслик Андрій Васильович </t>
  </si>
  <si>
    <t xml:space="preserve">Данилюк Назар Петрович </t>
  </si>
  <si>
    <t xml:space="preserve">Дзямко Ірина Михайлівна </t>
  </si>
  <si>
    <t xml:space="preserve">Рожко Віра Орестівна </t>
  </si>
  <si>
    <t xml:space="preserve">Телюк Наталія Ярославівна </t>
  </si>
  <si>
    <t xml:space="preserve">Кушмелюк Іван Володимирович </t>
  </si>
  <si>
    <t xml:space="preserve">Ляхович Анна Василівна </t>
  </si>
  <si>
    <t xml:space="preserve">Рега Богдан Васильович </t>
  </si>
  <si>
    <t xml:space="preserve">Фіцак Вікторія Василівна </t>
  </si>
  <si>
    <t xml:space="preserve">Галушка Мар’яна Романівна </t>
  </si>
  <si>
    <t xml:space="preserve">Гатеж Владислав Русланович </t>
  </si>
  <si>
    <t xml:space="preserve">Дутка Дмитро Романович </t>
  </si>
  <si>
    <t xml:space="preserve">Просолупова Ярослава Ярославівна </t>
  </si>
  <si>
    <t xml:space="preserve">Руда Василина Степанівна </t>
  </si>
  <si>
    <t xml:space="preserve">Ружанський Петро Володимирович </t>
  </si>
  <si>
    <t xml:space="preserve">Скрипник Віталіна Василівна </t>
  </si>
  <si>
    <t xml:space="preserve">Федунь Уляна Степанівна </t>
  </si>
  <si>
    <t xml:space="preserve">Шикман Роксолана Володимирівна </t>
  </si>
  <si>
    <t xml:space="preserve">Юрченко Святослав Романович </t>
  </si>
  <si>
    <t xml:space="preserve">Яцків Наталія Тарасівна </t>
  </si>
  <si>
    <t>Залявська Оксана Василівна</t>
  </si>
  <si>
    <t>Каній Ірина Григорівна</t>
  </si>
  <si>
    <t>Торко Оксана Ярославівна</t>
  </si>
  <si>
    <t>Федак Ярина Миколаївна</t>
  </si>
  <si>
    <t>Турчин Ярослав Васильович</t>
  </si>
  <si>
    <t>Багняк Надія Василівна</t>
  </si>
  <si>
    <t xml:space="preserve">Бакота Іван Васильович </t>
  </si>
  <si>
    <t xml:space="preserve">Богачов Володимир Андрійович </t>
  </si>
  <si>
    <t xml:space="preserve">Бойко Андрій Богданович </t>
  </si>
  <si>
    <t xml:space="preserve">Голубка Катерина Юріївна </t>
  </si>
  <si>
    <t xml:space="preserve">Дячук Ростислав Мирославович </t>
  </si>
  <si>
    <t xml:space="preserve"> Іванишин Юліана Ярославівна</t>
  </si>
  <si>
    <t xml:space="preserve">Камінська Лілія Ігорівна </t>
  </si>
  <si>
    <t xml:space="preserve"> Кучерко Ігор Михайлович </t>
  </si>
  <si>
    <t>Легінь Марія-Божена Олегівна</t>
  </si>
  <si>
    <t xml:space="preserve">Мельник Микола Зіновійович </t>
  </si>
  <si>
    <t xml:space="preserve">Рига Лілія Ігорівна </t>
  </si>
  <si>
    <t xml:space="preserve">Середюк Ілона Володимирівна </t>
  </si>
  <si>
    <t xml:space="preserve">Сігеті Світлана Василівна </t>
  </si>
  <si>
    <t>Екзамен 1</t>
  </si>
  <si>
    <t>Екзамен 2</t>
  </si>
  <si>
    <t>Екзамен 3</t>
  </si>
  <si>
    <t>Екзамен 4</t>
  </si>
  <si>
    <t>Екзамен 5</t>
  </si>
  <si>
    <t>Екзамен 6</t>
  </si>
  <si>
    <t>Залік 1</t>
  </si>
  <si>
    <t>Залік 2</t>
  </si>
  <si>
    <t>Залік 3</t>
  </si>
  <si>
    <t>Залік 4</t>
  </si>
  <si>
    <t>Залік 5</t>
  </si>
  <si>
    <t>Залік 6</t>
  </si>
  <si>
    <t>Залік 7</t>
  </si>
  <si>
    <t>Залік 8</t>
  </si>
  <si>
    <t xml:space="preserve"> </t>
  </si>
  <si>
    <t>Керницька Світлана Іванівна</t>
  </si>
  <si>
    <t>Щерба Роксолана Михайлівна</t>
  </si>
  <si>
    <t>Футрак Віталіна Олегівна</t>
  </si>
  <si>
    <t>Возняк Яна Володимирівна</t>
  </si>
  <si>
    <t>Калабайда Любов Степанівна</t>
  </si>
  <si>
    <t>Дем`янчук Олег Ігорович</t>
  </si>
  <si>
    <t>Николайчук Ольга Іванівна</t>
  </si>
  <si>
    <t>Федорищак Наталія Василівна</t>
  </si>
  <si>
    <t>Курман Уляна Ігорівна</t>
  </si>
  <si>
    <t>Когут Владислав Володимирович</t>
  </si>
  <si>
    <t>Олексин Тамара Богданівна</t>
  </si>
  <si>
    <t>Стефанишин Надія Петрівна</t>
  </si>
  <si>
    <t>Криса Марія Ярославівна</t>
  </si>
  <si>
    <t>Гарбіч Анна Володимирівна</t>
  </si>
  <si>
    <t>Пітух Анжеліка Миколаївна</t>
  </si>
  <si>
    <t>Романів Владислав Васильович</t>
  </si>
  <si>
    <t>Бачинська Оксана Романівна</t>
  </si>
  <si>
    <t>Бургарт Вікторія Романівна</t>
  </si>
  <si>
    <t>Григоренко Мар`яна Сергіївна</t>
  </si>
  <si>
    <t>Демчик Ольга Андріївна</t>
  </si>
  <si>
    <t>Кармазь Юлія Володимирівна</t>
  </si>
  <si>
    <t>Левицька Вікторія Віталіївна</t>
  </si>
  <si>
    <t>Микицей Софія Миколаївна</t>
  </si>
  <si>
    <t>Нестерук Людмила Іванівна</t>
  </si>
  <si>
    <t>Орел Ірина Дмитрівна</t>
  </si>
  <si>
    <t>Пархуць Віталій Володимирович</t>
  </si>
  <si>
    <t>Сапіжак Ірина Дмитрівна</t>
  </si>
  <si>
    <t>Солощак Олег Васильович</t>
  </si>
  <si>
    <t>Тимків Ольга Степанівна</t>
  </si>
  <si>
    <t>Турак Роман Олегович</t>
  </si>
  <si>
    <t>Федорів Юлія Юріївна</t>
  </si>
  <si>
    <t>Цюпка Олег Олександрович</t>
  </si>
  <si>
    <t>Ботюк Артур Миколайович</t>
  </si>
  <si>
    <t>Волосянко Надія Богданівна</t>
  </si>
  <si>
    <t>Гавриляк Володимир Ярославович</t>
  </si>
  <si>
    <t>Доцяк Іванна Віталіївна</t>
  </si>
  <si>
    <t>Когутяк Іванна Василівна</t>
  </si>
  <si>
    <t>Ласій Анатолій Ярославович</t>
  </si>
  <si>
    <t>Матуляк Михайло Романович</t>
  </si>
  <si>
    <t>Михальчук Тетяна Олександрівна</t>
  </si>
  <si>
    <t>Плугатор Назар Михайлович</t>
  </si>
  <si>
    <t>Яворська Тетяна Василівна</t>
  </si>
  <si>
    <t>Хитровська Уляна Василівна</t>
  </si>
  <si>
    <t>Гальчик Дмитро Анатолійович</t>
  </si>
  <si>
    <t>Кваснюк Мар`яна Олександрівна</t>
  </si>
  <si>
    <t>Кудла Микола Ігорович</t>
  </si>
  <si>
    <t>Стельмах Роман Сергійович</t>
  </si>
  <si>
    <t>Розвадовський Анатолій Миколайов</t>
  </si>
  <si>
    <t>Веркалець Анна Володимирівна</t>
  </si>
  <si>
    <t>Гірна Марія Іванівна</t>
  </si>
  <si>
    <t>Кириленко Ярослав Олександрович</t>
  </si>
  <si>
    <t>Костишин Наталія Василівна</t>
  </si>
  <si>
    <t>Распопова Алла Олександрівна</t>
  </si>
  <si>
    <t>Стасевич Марта Ігорівна</t>
  </si>
  <si>
    <t>Горін Роман Сергійович</t>
  </si>
  <si>
    <t>Богайчук Олена Вікторівна</t>
  </si>
  <si>
    <t>Девда Назар Богданович</t>
  </si>
  <si>
    <t>Галюк Леся Мирославівна</t>
  </si>
  <si>
    <t>Паска Андрій Валерійович</t>
  </si>
  <si>
    <t>Яремчук Соломія Володимирівна</t>
  </si>
  <si>
    <t>Мхоян Вікторія Тігранівна</t>
  </si>
  <si>
    <t>Беновська Анна Андріївна</t>
  </si>
  <si>
    <t>Людера Уляна Михайлівна</t>
  </si>
  <si>
    <t>Олач Маріанна Олегівна</t>
  </si>
  <si>
    <t>Макаровська Наталія Володимирів</t>
  </si>
  <si>
    <t>Шевчук Вадим Володимирович</t>
  </si>
  <si>
    <t>Цюрак Назарій Миколайович</t>
  </si>
  <si>
    <t>Бідочка Богдана Ігорівна</t>
  </si>
  <si>
    <t>Бочкор Аліна Петрівна</t>
  </si>
  <si>
    <t>Гринюк Оксана Іванівна</t>
  </si>
  <si>
    <t>Зубик Ольга Василівна</t>
  </si>
  <si>
    <t>Івасюк Христина Василівна</t>
  </si>
  <si>
    <t>Перекліта Юлія Олегівна</t>
  </si>
  <si>
    <t>Сокирко Марія Юріївна</t>
  </si>
  <si>
    <t>Серняк Ірина Михайлівна</t>
  </si>
  <si>
    <t>Стельмах Мар`яна Іванівна</t>
  </si>
  <si>
    <t>Фабрицій Анастасія Іванівна</t>
  </si>
  <si>
    <t>Цикаляк Ірина Володимиріна</t>
  </si>
  <si>
    <t>Чуловська Ірина Романівна</t>
  </si>
  <si>
    <t>Зорійчук Дмитро Володимир</t>
  </si>
  <si>
    <t>Котлик Яна Едуардівна</t>
  </si>
  <si>
    <t xml:space="preserve"> Надрага Андріана Михайлівна</t>
  </si>
  <si>
    <t>Остапишин Марина Романівна</t>
  </si>
  <si>
    <t>Смертюк Вікторія Василівна</t>
  </si>
  <si>
    <t>Берланюк Лілія Михайлівна</t>
  </si>
  <si>
    <t>Дзебчук Любов Миколаївна</t>
  </si>
  <si>
    <t>Дідух Вікторія Андріївна</t>
  </si>
  <si>
    <t>Кравець Марія Сергіївна</t>
  </si>
  <si>
    <t>Сікорська Валерія Станіславівна</t>
  </si>
  <si>
    <t>Сітко Мар`яна Василівна</t>
  </si>
  <si>
    <t>Словак Іванна Іванівна</t>
  </si>
  <si>
    <t>Шевчук Марта Ігорівна</t>
  </si>
  <si>
    <t>Балацький Віталій Андрійович</t>
  </si>
  <si>
    <t>Василюк Дмитро Володимирович</t>
  </si>
  <si>
    <t>Гаріджук Світлана Василівна</t>
  </si>
  <si>
    <t>Прокопів Марія Володимирівна</t>
  </si>
  <si>
    <t>Тимів Вікторія Михайлівна</t>
  </si>
  <si>
    <t>Юрчак Тетяна Михайлівна</t>
  </si>
  <si>
    <t>Софіюк Богдан Леонідович</t>
  </si>
  <si>
    <t>Гоцанюк Михайло Михайлович</t>
  </si>
  <si>
    <t>Рогівський Іван Анатолійович</t>
  </si>
  <si>
    <t>Вульчин Денис Тарасович</t>
  </si>
  <si>
    <t>Капусняк Дмитро Іванович</t>
  </si>
  <si>
    <t>Козачишин Віталій Романович</t>
  </si>
  <si>
    <t>Підгурський Володимир Васильович</t>
  </si>
  <si>
    <t>Яремчук Микола Дмитрович</t>
  </si>
  <si>
    <t>Андрушко Тетяна Михайлівна</t>
  </si>
  <si>
    <t>Беднарська Мар`яна Віталіївна</t>
  </si>
  <si>
    <t>Добрянський Віталій Іванович</t>
  </si>
  <si>
    <t>Козак Андрій Богданович</t>
  </si>
  <si>
    <t>Кулик Ярема Михайлович</t>
  </si>
  <si>
    <t xml:space="preserve"> Щербюк Іван Іванович</t>
  </si>
  <si>
    <t xml:space="preserve"> Щербяк Віталій Ярославович</t>
  </si>
  <si>
    <t xml:space="preserve"> Якуб`як Ігор Анатолійович</t>
  </si>
  <si>
    <t>Балита Роксолана Іванівна</t>
  </si>
  <si>
    <t>Маслей Марія Василівна</t>
  </si>
  <si>
    <t>Гайзлер Єва Вікторівна</t>
  </si>
  <si>
    <t>Дадяк Олександр Богданович</t>
  </si>
  <si>
    <t>Козаченко Оксана Петрівна</t>
  </si>
  <si>
    <t>Мазур Володимир Миколайович</t>
  </si>
  <si>
    <t>Остап`як Володимир Богданович</t>
  </si>
  <si>
    <t>Гордій Інна Петрівна</t>
  </si>
  <si>
    <t>Косило Максим Степанович</t>
  </si>
  <si>
    <t>Мислюк Ольга Ігорівна</t>
  </si>
  <si>
    <t>Вотка Ігор Васильович</t>
  </si>
  <si>
    <t xml:space="preserve">Гребенюк Ірина Ігорівна </t>
  </si>
  <si>
    <t>Мацайло Тетяна Михайлівна</t>
  </si>
  <si>
    <t>Стефек Дмитро Ярославович</t>
  </si>
  <si>
    <t>Андреєва Мар`яна Петрівна</t>
  </si>
  <si>
    <t>Бідочка Святослав Богданович</t>
  </si>
  <si>
    <t>Гакало Людмила Василівна</t>
  </si>
  <si>
    <t>Стецько Ірина Іванівна</t>
  </si>
  <si>
    <t xml:space="preserve"> Бучак Діана Михайлівна</t>
  </si>
  <si>
    <t xml:space="preserve"> Горблянський Юрій Михайлович</t>
  </si>
  <si>
    <t xml:space="preserve"> Більчак Лілія Василівна</t>
  </si>
  <si>
    <t xml:space="preserve"> Грицюк Іван Васильович</t>
  </si>
  <si>
    <t xml:space="preserve"> Мельник Рената Володимирівна</t>
  </si>
  <si>
    <t>Дурунда Іванка Іванівна</t>
  </si>
  <si>
    <t>Василишин Людмила Володимирівна</t>
  </si>
  <si>
    <t>Фурманюк Ірина Анатоліївна</t>
  </si>
  <si>
    <t>Осадчук Надія Михайлівна</t>
  </si>
  <si>
    <t>Данчук Яна Василівна</t>
  </si>
  <si>
    <t xml:space="preserve"> Ромахней Тарас Вікторович</t>
  </si>
  <si>
    <t xml:space="preserve"> Пташник Юлія Романівна</t>
  </si>
  <si>
    <t>Возняк Катерина Михайлівна</t>
  </si>
  <si>
    <t>Зублевич Богдана Валеріївна</t>
  </si>
  <si>
    <t>Колесник Юлія Анатоліївна</t>
  </si>
  <si>
    <t>Кухтин Вікторія Ігорівна</t>
  </si>
  <si>
    <t>Куротчин Марія Русланівна</t>
  </si>
  <si>
    <t>Креховецька Марія Володимирівна</t>
  </si>
  <si>
    <t>Бортейчук Лідія Михайлівна</t>
  </si>
  <si>
    <t>Бурка Марія Ігорівна</t>
  </si>
  <si>
    <t>Вінтоняк Володимир Васильович</t>
  </si>
  <si>
    <t xml:space="preserve">Гордіца Руслана Русланівна </t>
  </si>
  <si>
    <t>Дзявроник Марія Василівна</t>
  </si>
  <si>
    <t>Євчук Галина Степанівна</t>
  </si>
  <si>
    <t>Карпович Діана Володимирівна</t>
  </si>
  <si>
    <t xml:space="preserve"> Костюк Тетяна Василівна</t>
  </si>
  <si>
    <t>Ліщинська Марія-Софія Ігорівна</t>
  </si>
  <si>
    <t>Петренко Тетяна Сергіївна</t>
  </si>
  <si>
    <t>Юрів Віта Василівна</t>
  </si>
  <si>
    <t>Говдяк Іванна Василівна</t>
  </si>
  <si>
    <t>Мицак Мар`яна Іванівна</t>
  </si>
  <si>
    <t>Рій Володимир Романович</t>
  </si>
  <si>
    <t>Болехан Василь Іванович</t>
  </si>
  <si>
    <t>Заячківська Аліна Василівна</t>
  </si>
  <si>
    <t>Іваночко Мар`ян Васильович</t>
  </si>
  <si>
    <t>Матвєєва Христина Петрівна</t>
  </si>
  <si>
    <t>Росипайло Уляна Мирославівна</t>
  </si>
  <si>
    <t>Струтинська Тетяна Романівна</t>
  </si>
  <si>
    <t>Тимків Владислава Василівна</t>
  </si>
  <si>
    <t>Тітаренко Христина Вікторівна</t>
  </si>
  <si>
    <t>Шарин Юлія Сергіївна</t>
  </si>
  <si>
    <t>Мельничук Марія-Антон. Василів</t>
  </si>
  <si>
    <t>Гаврилів Софія Богданівна</t>
  </si>
  <si>
    <t>Грималюк Богдана Дмитрівна</t>
  </si>
  <si>
    <t>Драбчук Ванесса Валентинівна</t>
  </si>
  <si>
    <t>Котлярчук Сиверин Миронович</t>
  </si>
  <si>
    <t>Красовська Діана Мирославівна</t>
  </si>
  <si>
    <t>Кувік Ольга Степанівна</t>
  </si>
  <si>
    <t>Курилів Віталія Володимирівна</t>
  </si>
  <si>
    <t>Лобур Любов Яремівна</t>
  </si>
  <si>
    <t>Михалевич Ірина Михайлівна</t>
  </si>
  <si>
    <t>Мостіпан Валентина Юріївна</t>
  </si>
  <si>
    <t>Семак Вікторія Йосипівна</t>
  </si>
  <si>
    <t>Семанюк Діана Володимирівна</t>
  </si>
  <si>
    <t>Сербін Марія Василівна</t>
  </si>
  <si>
    <t>Сліворська Діана Віталіївна</t>
  </si>
  <si>
    <t>Стефінин Ольга Володимирівна</t>
  </si>
  <si>
    <t>Швець Ольга Володимирівна</t>
  </si>
  <si>
    <t>Шкварок Анатолій Михайлович</t>
  </si>
  <si>
    <t>Климчук Дмитро Миколайович</t>
  </si>
  <si>
    <t>Гах Леонід Леонідович</t>
  </si>
  <si>
    <t>Чоповська Марія Михайлівна</t>
  </si>
  <si>
    <t xml:space="preserve">Кіндрат Андрій Юрійович </t>
  </si>
  <si>
    <t>Ілитчук Роксолана Василівна</t>
  </si>
  <si>
    <t>Дідик Леся Русланівна борг</t>
  </si>
  <si>
    <t>Данилюк Назарій Володимирович</t>
  </si>
  <si>
    <t>Карабінович Іван Петрович</t>
  </si>
  <si>
    <t>Волочій Юрій Романович</t>
  </si>
  <si>
    <t>Гоцанюк Роман Володимирович</t>
  </si>
  <si>
    <t>Дмитрів Сергій Петрович</t>
  </si>
  <si>
    <t>Мокан Анастасія Андріївна</t>
  </si>
  <si>
    <t>Мотик Назар Богданович</t>
  </si>
  <si>
    <t>Мошончук Степан Євгенійович</t>
  </si>
  <si>
    <t>Пілат Анжела Ігорівна</t>
  </si>
  <si>
    <t>Побурко Володимир Богданович</t>
  </si>
  <si>
    <t>Томин Людмила Іванівна</t>
  </si>
  <si>
    <t>Щерба Анна Володимирівна</t>
  </si>
  <si>
    <t xml:space="preserve">Ящишин Ростислав Іванович </t>
  </si>
  <si>
    <t>Василинюк Ганна Петрівна</t>
  </si>
  <si>
    <t>Гундяк Богдан Ігорович</t>
  </si>
  <si>
    <t>Данилюк Петро Ярославович</t>
  </si>
  <si>
    <t>Данилюк Руслан Володимирович</t>
  </si>
  <si>
    <t>Дутка Володимир Ярославович</t>
  </si>
  <si>
    <t>Зощук Андрій Андрійович</t>
  </si>
  <si>
    <t>Лагодюк Володимир Богданович</t>
  </si>
  <si>
    <t>Мотрук Юрій Богданович</t>
  </si>
  <si>
    <t>Паплюга Петро Володимирович</t>
  </si>
  <si>
    <t>Петрище Павло Ярославович</t>
  </si>
  <si>
    <t>Прощук Олексій Петрович</t>
  </si>
  <si>
    <t>Тяско Роман Богданович</t>
  </si>
  <si>
    <t>Хлібкевич Микола Олександрович</t>
  </si>
  <si>
    <t>Боднар Ірина Миколаївна</t>
  </si>
  <si>
    <t>Грицюк Надія Іванівна</t>
  </si>
  <si>
    <t>Данилюк Віта Ігорівна</t>
  </si>
  <si>
    <t>Данищук Юлія Володимирівна</t>
  </si>
  <si>
    <t>Дирів Вікторія Романівна</t>
  </si>
  <si>
    <t>Друляк Іванна Василівна</t>
  </si>
  <si>
    <t>Йозефів Зоряна Ярославівна</t>
  </si>
  <si>
    <t>Кінторяк Галина Іванівна</t>
  </si>
  <si>
    <t>Ковків Марія Петрівна</t>
  </si>
  <si>
    <t>Кріль Василь Володимирович</t>
  </si>
  <si>
    <t>Мельник Віталій Романович</t>
  </si>
  <si>
    <t>Олексюк Володимир Іванович</t>
  </si>
  <si>
    <t>Пазяк Марія Ярославівна</t>
  </si>
  <si>
    <t>Туревич Юлія-Анна Русланівна</t>
  </si>
  <si>
    <t xml:space="preserve">Шпилька Діана Ігорівна </t>
  </si>
  <si>
    <t>Андрусишин Василь Степанович</t>
  </si>
  <si>
    <t>Бойко Катерина Михайлівна</t>
  </si>
  <si>
    <t>Киценюк Катерина Ігорівна</t>
  </si>
  <si>
    <t>Лип’як Павло Юрійович</t>
  </si>
  <si>
    <t>Петриченко  Артур Володимирович</t>
  </si>
  <si>
    <t>Салига Юлія Романівна</t>
  </si>
  <si>
    <t>Сарамага Ірина Сергіївна</t>
  </si>
  <si>
    <t>Форос Євгеній Юрійович</t>
  </si>
  <si>
    <t>Чорний Артем Володимирович</t>
  </si>
  <si>
    <t>Чуловський Богдан Романович</t>
  </si>
  <si>
    <t>Білуник Віталія Віталіївна</t>
  </si>
  <si>
    <t>Журавчак Софія Орестівна</t>
  </si>
  <si>
    <t>Котик Ігор Іванович</t>
  </si>
  <si>
    <t>Кравчук Христина Володимирівна</t>
  </si>
  <si>
    <t>Кривун Анастасія Володимирівна</t>
  </si>
  <si>
    <t>Пікуляк Анжеліка Миколаївна</t>
  </si>
  <si>
    <t>Рубаняк Ігор Юрійович</t>
  </si>
  <si>
    <t>Семенюк Юлія Іванівна</t>
  </si>
  <si>
    <t>Уляшкевич Анна-Марія Ігорівна</t>
  </si>
  <si>
    <t>Соколовський Володимир Романов</t>
  </si>
  <si>
    <t>Стефанець Мар`яна Володимирів</t>
  </si>
  <si>
    <t>Супик Іван Романович</t>
  </si>
  <si>
    <t>Рейтингова оцінка</t>
  </si>
  <si>
    <t>Відмінник</t>
  </si>
  <si>
    <t>Прізвище, ім'я, 
по батькові студента</t>
  </si>
  <si>
    <t>магістри біологія</t>
  </si>
  <si>
    <t xml:space="preserve">Димид Наталія Ярославівна </t>
  </si>
  <si>
    <t xml:space="preserve">Кобилянська Вікторія Михайлівна </t>
  </si>
  <si>
    <t xml:space="preserve">Кучеровська Марія Миколаївна  </t>
  </si>
  <si>
    <t xml:space="preserve">Титин Мар`яна Тарасівна  </t>
  </si>
  <si>
    <t xml:space="preserve">Гарасим`як Мар`яна Романівна </t>
  </si>
  <si>
    <t xml:space="preserve">Келлер Марія Іванівна  </t>
  </si>
  <si>
    <t xml:space="preserve">Мельник Олександра Володимирівна  </t>
  </si>
  <si>
    <t xml:space="preserve">Михайлюк Мар`яна Миколаївна </t>
  </si>
  <si>
    <t xml:space="preserve">Торговець Лілія Петрівна  </t>
  </si>
  <si>
    <t xml:space="preserve">Юсип Тетяна Юріївна </t>
  </si>
  <si>
    <t xml:space="preserve">Вацик Василь Романович  </t>
  </si>
  <si>
    <t xml:space="preserve">Грималюк Володимир Олегович  </t>
  </si>
  <si>
    <t xml:space="preserve">Драгомирецька Лілія Ігорівна  </t>
  </si>
  <si>
    <t xml:space="preserve">Карпець Марта Дмитрівна  </t>
  </si>
  <si>
    <t xml:space="preserve">Кулик Катерина Романівна  </t>
  </si>
  <si>
    <t xml:space="preserve">Вознюк Роксолоана Марянівна  </t>
  </si>
  <si>
    <t>середня освіта</t>
  </si>
  <si>
    <t>Галькевич Христина Василівна</t>
  </si>
  <si>
    <t>Гринів Євген Ярославович</t>
  </si>
  <si>
    <t>Демидюк Денис Тарасович</t>
  </si>
  <si>
    <t>Дячишин Ігор Андрійович</t>
  </si>
  <si>
    <t>Калинчук Віра Михайлівна</t>
  </si>
  <si>
    <t>Лапчук Іванна Василівна</t>
  </si>
  <si>
    <t>Нетикша Вероніка Вадимівна</t>
  </si>
  <si>
    <t>Пенгрин Марія Миколаївна</t>
  </si>
  <si>
    <t>Червонецька Вікторія Сергіївна</t>
  </si>
  <si>
    <t>Ковальчук Сніжана Антонівна х.с.о</t>
  </si>
  <si>
    <t>Лесів Юлія Мирославівна х.с.о.</t>
  </si>
  <si>
    <t>Александрова Людимила Сергіївна</t>
  </si>
  <si>
    <t>Бреславський Василь Романович</t>
  </si>
  <si>
    <t>Мотрук Назарій Богданович</t>
  </si>
  <si>
    <t>Погрибенник Христина Дмитрівна</t>
  </si>
  <si>
    <t>Фінів Наталя Михайлівна</t>
  </si>
  <si>
    <t xml:space="preserve">Чурій Соломія Олегівна </t>
  </si>
  <si>
    <t>Атаманюк Ілона Вячеславівна</t>
  </si>
  <si>
    <t>Берладенюк Христина Вікторівна</t>
  </si>
  <si>
    <t>Олексюк Галина Ігорівна</t>
  </si>
  <si>
    <t>Пилипко Богдана Василівна</t>
  </si>
  <si>
    <t>Мошура Тетяна Ігорівна</t>
  </si>
  <si>
    <t>біохімія контракт</t>
  </si>
  <si>
    <t>Березовський Владислав Васильович</t>
  </si>
  <si>
    <t>Гуменяк Наталія Тарасівна</t>
  </si>
  <si>
    <t>Дмитрів Тетяна Романівна</t>
  </si>
  <si>
    <t>Корнат Іван Зорянович</t>
  </si>
  <si>
    <t>Креховецька Адріана Дмитрівна</t>
  </si>
  <si>
    <t xml:space="preserve">Стрілець Надія Валеріївна </t>
  </si>
  <si>
    <t>Білінкевич Дзвенислава Богданівна</t>
  </si>
  <si>
    <t>Бойчук Ірина Дмитрівна</t>
  </si>
  <si>
    <t>Курилович Ольга Володимирівна</t>
  </si>
  <si>
    <t>Лаврів Юлія Ярославівна</t>
  </si>
  <si>
    <t>Луцак Наталія Володимирівна</t>
  </si>
  <si>
    <t>Фединяк Марія Іванівна</t>
  </si>
  <si>
    <t>Федорчук Катерина Володимирівна</t>
  </si>
  <si>
    <t>Воробець Олександра Василівна</t>
  </si>
  <si>
    <t>Домко Марина Ігорівна</t>
  </si>
  <si>
    <t>Небела Даніела Василівна</t>
  </si>
  <si>
    <t>Фединяк Софія Ігорівна</t>
  </si>
  <si>
    <t xml:space="preserve">Флис Ольга Василівна </t>
  </si>
  <si>
    <t>Деркачов Віталій Павлович</t>
  </si>
  <si>
    <t>Кулик Христина Віталіївна</t>
  </si>
  <si>
    <t>Мацко Марія Миколаївна</t>
  </si>
  <si>
    <t>Остафійчук Юліана-Ілона Василівна</t>
  </si>
  <si>
    <t>Попенчук Віталія Дмитрівна</t>
  </si>
  <si>
    <t>Сепик Ольга Андріївна</t>
  </si>
  <si>
    <t>Швець Роксолана Тарасівна</t>
  </si>
  <si>
    <t>Шум'яцька Ірина Володимирівна</t>
  </si>
  <si>
    <t>Барчук Мар'яна Михайлівна</t>
  </si>
  <si>
    <t>Беляк Ілона Іванівна</t>
  </si>
  <si>
    <t>Бурляй Тетяна Василівна</t>
  </si>
  <si>
    <t>Крушевська Інна Романівна</t>
  </si>
  <si>
    <t xml:space="preserve">Тринчій Жанна Михайлівна </t>
  </si>
  <si>
    <t>Батовська Людмила Андріївна</t>
  </si>
  <si>
    <t xml:space="preserve"> Бойко Ліліана Володимирівна</t>
  </si>
  <si>
    <t>Мартиш Марія Петрівна</t>
  </si>
  <si>
    <t>Москалюк Іван Вікторович</t>
  </si>
  <si>
    <t>Петращук Уляна Михайлівна</t>
  </si>
  <si>
    <t>Русаль Діана Юріївна</t>
  </si>
  <si>
    <t xml:space="preserve">Дзіковська Вікторія Василівна  </t>
  </si>
  <si>
    <t xml:space="preserve">Соломчак Віра Володимирівна </t>
  </si>
  <si>
    <t>Зварич Ірина Василівна а/відпустка</t>
  </si>
  <si>
    <t>Багрійчук Марія Дмитрівна</t>
  </si>
  <si>
    <t>Гриньків Ольга Володимирівна</t>
  </si>
  <si>
    <t>Івасишин Вероніка Іванівна</t>
  </si>
  <si>
    <t>Калинчук Богданна Богданівна</t>
  </si>
  <si>
    <t>Приймак Тарас Володимирович</t>
  </si>
  <si>
    <t>Сіщук Леся Олександрівна</t>
  </si>
  <si>
    <t>Семчук Аліна Олегівна</t>
  </si>
  <si>
    <t>Паньків Тетяна Миколаївна</t>
  </si>
  <si>
    <t>Біологія (біохімія)</t>
  </si>
  <si>
    <t>Гаджук Марія Іванівна</t>
  </si>
  <si>
    <t>Копельців Роман Андрійович</t>
  </si>
  <si>
    <t>Курій Ольга Василівна</t>
  </si>
  <si>
    <t>Макулович Марія Ігорів  Томенчук</t>
  </si>
  <si>
    <t xml:space="preserve"> Семен Ігор Данилович</t>
  </si>
  <si>
    <t>Безгіна Неля Василівна</t>
  </si>
  <si>
    <t>Буряк Тетяна Валентинівна</t>
  </si>
  <si>
    <t>Рошик Наталія Романівна</t>
  </si>
  <si>
    <t>Шарморецька Леся Петрівна</t>
  </si>
  <si>
    <t>Богович Христина Богданівна</t>
  </si>
  <si>
    <t xml:space="preserve"> Івасів Віта Андріївна</t>
  </si>
  <si>
    <t xml:space="preserve">Байбак Анна Романівна </t>
  </si>
  <si>
    <t>Будункевич Марія Дмитрівна</t>
  </si>
  <si>
    <t>Осташук Мар’яна Іванівна</t>
  </si>
  <si>
    <t xml:space="preserve">Пішак Христина Михайлівна   </t>
  </si>
  <si>
    <t>Чічак Світлана Василівна</t>
  </si>
  <si>
    <t>Драбик Віктор Володимирович</t>
  </si>
  <si>
    <t>Дремлюх Наталя Романівна</t>
  </si>
  <si>
    <t>Зеленська Дарина Олександрівна</t>
  </si>
  <si>
    <t>Романко Володимир Миколайович</t>
  </si>
  <si>
    <t>Сабат Ростислав Тарасович</t>
  </si>
  <si>
    <t>Семчук Тетяна Іванівна</t>
  </si>
  <si>
    <t>Федорчак Дмитро Віталійович</t>
  </si>
  <si>
    <t xml:space="preserve">Фуштей ВасильМихайлович  </t>
  </si>
  <si>
    <t xml:space="preserve">Дочинець Марія Анатоліїіна </t>
  </si>
  <si>
    <t>Бородайко Богдан Романович</t>
  </si>
  <si>
    <t>Борис Володимир Богданович</t>
  </si>
  <si>
    <t>Іванишин Ольга Іванівна</t>
  </si>
  <si>
    <t>Микицей Наталія Миколаївна</t>
  </si>
  <si>
    <t>Сердюченко Ірина Іванівна</t>
  </si>
  <si>
    <t>Центелюк Леся Ярославівна</t>
  </si>
  <si>
    <t xml:space="preserve">Євчук Сергій Володимирович </t>
  </si>
  <si>
    <t>Козак Олександр Володимирович</t>
  </si>
  <si>
    <t xml:space="preserve">Панас Василь Дмитрович  </t>
  </si>
  <si>
    <t xml:space="preserve">Яблінчук Василь Михайлович  </t>
  </si>
  <si>
    <t>Верб’янський Тарас Васильович</t>
  </si>
  <si>
    <t>Гринішак Дмитро Степанович</t>
  </si>
  <si>
    <t>Катамай Денис Романович</t>
  </si>
  <si>
    <t>Костишин Ірина Володимирівна</t>
  </si>
  <si>
    <t>Лонгус Юрій Вадимович</t>
  </si>
  <si>
    <t>Миндюк Володимир Іванович</t>
  </si>
  <si>
    <t>Миць Тарас Богданович</t>
  </si>
  <si>
    <t>Надрага Юрій Васильович</t>
  </si>
  <si>
    <t>Павлюк Володимир Віталійович</t>
  </si>
  <si>
    <t>Боднар Володимир Васильович</t>
  </si>
  <si>
    <t xml:space="preserve"> Громко Марія Анатоліївна</t>
  </si>
  <si>
    <t>Дем’янець Іван Васильович</t>
  </si>
  <si>
    <t>Короб’як Андрій Миколайович</t>
  </si>
  <si>
    <t>Маковійчук Максим Сергійович</t>
  </si>
  <si>
    <t>Микитюк Павло Володимирович</t>
  </si>
  <si>
    <t>Петрик Ігор Васильвич</t>
  </si>
  <si>
    <t>Псарук Роман Васильович</t>
  </si>
  <si>
    <t>Шляхтич Петро Володимирович</t>
  </si>
  <si>
    <t xml:space="preserve"> Яворський Михайло Богданович</t>
  </si>
  <si>
    <t>Стасінчук Ярослав Ігорович</t>
  </si>
  <si>
    <t>Тригуба Андрій Миколайович</t>
  </si>
  <si>
    <t>Червенко Валентина Василівна</t>
  </si>
  <si>
    <t>Богославець Світлана Михайлівна</t>
  </si>
  <si>
    <t>Гапкало Христина Андріївна</t>
  </si>
  <si>
    <t>Глуха Мар'яна Анатоліївна</t>
  </si>
  <si>
    <t>Глуханюк Василь Ігорович</t>
  </si>
  <si>
    <t>Кметюк Андрій Дмитрович</t>
  </si>
  <si>
    <t>Малашкін Богдан Сергійович</t>
  </si>
  <si>
    <t>Скриник Михайло Васильович</t>
  </si>
  <si>
    <t>Дзедзей Владислав Андрійович</t>
  </si>
  <si>
    <t>Дмитрів Василь Мирославович</t>
  </si>
  <si>
    <t>Кубарич Роман Остапович</t>
  </si>
  <si>
    <t>Логаза Микола Миколайович</t>
  </si>
  <si>
    <t>Мельник Ігор Михайлович</t>
  </si>
  <si>
    <t xml:space="preserve"> Степуляк Ольга-Марія Володимирівна</t>
  </si>
  <si>
    <t>Шевчук Володимир Миколайович</t>
  </si>
  <si>
    <t>Козарук Роксолана Володимирівна</t>
  </si>
  <si>
    <t xml:space="preserve"> Кунишин Тетяна Русланівна</t>
  </si>
  <si>
    <t>Мельничук Оксана Миколаївна</t>
  </si>
  <si>
    <t>Недашківський Ігор Ігорович</t>
  </si>
  <si>
    <t>Нірода Вікторія Андріївна</t>
  </si>
  <si>
    <t>Опалюх Володимир Романович</t>
  </si>
  <si>
    <t>Стадник Віталій Васильович</t>
  </si>
  <si>
    <t xml:space="preserve">Данилюк Дмитро Романович  </t>
  </si>
  <si>
    <t xml:space="preserve">Фаринович Оксана Володимирівна  </t>
  </si>
  <si>
    <t>Івасюк Христина Юріївана</t>
  </si>
  <si>
    <t>Халуп'як Марія Захарівна</t>
  </si>
  <si>
    <t xml:space="preserve"> Покровецький Віталій Романович</t>
  </si>
  <si>
    <t xml:space="preserve"> Соловей Роман Сергійович</t>
  </si>
  <si>
    <t>Андріїв Володимир Васильович</t>
  </si>
  <si>
    <t>Грицюк Віктор Іванович</t>
  </si>
  <si>
    <t>Кравчук Ольга Миколаївна</t>
  </si>
  <si>
    <t>Куцій Богдан Іванович</t>
  </si>
  <si>
    <t>Поліщук Назар Олександрович</t>
  </si>
  <si>
    <t>Седлецький Юліан Євгенійович</t>
  </si>
  <si>
    <t>Суслик Сергій Михайлович</t>
  </si>
  <si>
    <t>Федяк Назарій Володимирович</t>
  </si>
  <si>
    <t>Мельник Василь Іванович</t>
  </si>
  <si>
    <t>Чорній Михайло Степанович</t>
  </si>
  <si>
    <t>Косюк Мар’яна Дмитрівна</t>
  </si>
  <si>
    <t xml:space="preserve"> Ватащук Анна Володимирівна </t>
  </si>
  <si>
    <t xml:space="preserve">Дутчак Павло Романович </t>
  </si>
  <si>
    <t xml:space="preserve">Магмет Андрій Богданович </t>
  </si>
  <si>
    <t xml:space="preserve"> Вінтонюк Тарас Петрович </t>
  </si>
  <si>
    <t xml:space="preserve">Гаврилюк Надія Богданівна </t>
  </si>
  <si>
    <t xml:space="preserve">Кащук Марта Валеріївна </t>
  </si>
  <si>
    <t xml:space="preserve">Король Наталія Миколаївна </t>
  </si>
  <si>
    <t xml:space="preserve">Луців Микола Петрович </t>
  </si>
  <si>
    <t xml:space="preserve">Ситар Мар`яна Іванівна </t>
  </si>
  <si>
    <t xml:space="preserve">Ставична Діана Андріївна </t>
  </si>
  <si>
    <t xml:space="preserve">Стефанишин Тетяна Анатоліївна </t>
  </si>
  <si>
    <t xml:space="preserve">Стефанчишин Тетяна Іванівна </t>
  </si>
  <si>
    <t xml:space="preserve">Штурмак Юрій Михайлович </t>
  </si>
  <si>
    <t xml:space="preserve">Яблінчук Роксолана Віталіївна  </t>
  </si>
  <si>
    <t>Озар Марія Михайлівна б</t>
  </si>
  <si>
    <t>Кучерак Тетяна Іванівна бх</t>
  </si>
  <si>
    <t>Прізвище, ім'я, 
по батькові студента        біологи біохіміки</t>
  </si>
  <si>
    <t>Федик Аліна Юріївна</t>
  </si>
  <si>
    <t xml:space="preserve">Шніпова Світлана Володимирів </t>
  </si>
  <si>
    <t>Андрухів Маряна Миколаївна</t>
  </si>
  <si>
    <t>Винник Любов Ігорівна</t>
  </si>
  <si>
    <t>Соколова Ольга Юріївна</t>
  </si>
  <si>
    <t>Стефурин Наталія Олексіївна</t>
  </si>
  <si>
    <t>Бережанська Вікторія Вікторів</t>
  </si>
  <si>
    <t>Кузів Христина Ігорівна</t>
  </si>
  <si>
    <t>Мандар Олеся Анатоліївна</t>
  </si>
  <si>
    <t>Христук Наталія Зіновіївна</t>
  </si>
  <si>
    <t xml:space="preserve">Мандар  Анастасія Ярославівна </t>
  </si>
  <si>
    <t>16.cn./7</t>
  </si>
  <si>
    <t>Герасимчук Олександр Олександрович</t>
  </si>
  <si>
    <t>9cn/4</t>
  </si>
  <si>
    <t>15c/6</t>
  </si>
  <si>
    <t>6c/3</t>
  </si>
  <si>
    <t>5c/2</t>
  </si>
  <si>
    <t>26c/11</t>
  </si>
  <si>
    <t>4c/2</t>
  </si>
  <si>
    <t>8c/3</t>
  </si>
  <si>
    <t>15держ   6</t>
  </si>
  <si>
    <t>14c/6</t>
  </si>
  <si>
    <t>13c/6</t>
  </si>
  <si>
    <t>7c/3</t>
  </si>
  <si>
    <t>2c/1</t>
  </si>
  <si>
    <t>біологи  с.т.н.лабор.діагн.</t>
  </si>
  <si>
    <t>Гамор Ганна Іванівна     со</t>
  </si>
  <si>
    <t>Курилів Софія Романівна     со</t>
  </si>
  <si>
    <t>18cn/8</t>
  </si>
  <si>
    <t>13cn/6</t>
  </si>
  <si>
    <r>
      <t xml:space="preserve">Стельмах Галина Іванівна </t>
    </r>
    <r>
      <rPr>
        <b/>
        <sz val="14"/>
        <rFont val="Times New Roman"/>
        <family val="1"/>
      </rPr>
      <t>соц</t>
    </r>
  </si>
  <si>
    <t>Так</t>
  </si>
  <si>
    <t xml:space="preserve">Савин Ірина Віталіївна </t>
  </si>
  <si>
    <t>Заріцька Світлана Сергіївна інвалід</t>
  </si>
  <si>
    <t xml:space="preserve">Білоброва Юлія Юріївна   </t>
  </si>
  <si>
    <t>Кальмук Яна Володимирівна   соц</t>
  </si>
  <si>
    <t>Кашуба Ірина Федорівна    соц</t>
  </si>
  <si>
    <t>6c/3+ 4c/2</t>
  </si>
  <si>
    <t>середня освіта (Біологія) 2 рік</t>
  </si>
  <si>
    <t>Гедзик Тетяна Василівна  інвалід</t>
  </si>
  <si>
    <t xml:space="preserve">Діхтярук Марія Вікторівна  інвалід </t>
  </si>
  <si>
    <t>Тернущак Дмитро Васильович   соц</t>
  </si>
  <si>
    <t>Танасійчук Михайло Ярославович інвалід</t>
  </si>
  <si>
    <t xml:space="preserve">Цуперяк Степан Васильович  </t>
  </si>
  <si>
    <t>Арсенюк Вікторія Вікторівна соц.</t>
  </si>
  <si>
    <t>11c/5</t>
  </si>
  <si>
    <t>Никитюк Іван Русланович сирота   соц</t>
  </si>
  <si>
    <t>Шімон Валерія Іванівна   ато</t>
  </si>
  <si>
    <r>
      <t xml:space="preserve">Вівчарик Діана Михайлівна </t>
    </r>
    <r>
      <rPr>
        <b/>
        <sz val="14"/>
        <rFont val="Times New Roman"/>
        <family val="1"/>
      </rPr>
      <t>ато</t>
    </r>
  </si>
  <si>
    <r>
      <t xml:space="preserve">Каратник Христина Василівна </t>
    </r>
    <r>
      <rPr>
        <b/>
        <sz val="14"/>
        <rFont val="Times New Roman"/>
        <family val="1"/>
      </rPr>
      <t>інвалід</t>
    </r>
  </si>
  <si>
    <t>Шевченко Вікторія Іванівна    соц</t>
  </si>
  <si>
    <r>
      <t xml:space="preserve">Тищенко Олег Олегович </t>
    </r>
    <r>
      <rPr>
        <b/>
        <sz val="14"/>
        <rFont val="Times New Roman"/>
        <family val="1"/>
      </rPr>
      <t>борг</t>
    </r>
  </si>
  <si>
    <t>Панчак Ольга Миколаївна польща</t>
  </si>
  <si>
    <t>Дем'янюк Ірина Олександрівна інвалід</t>
  </si>
  <si>
    <t>Ковальська Юліана Ігорівна        соц.</t>
  </si>
  <si>
    <t>Клоновський Андрій Ярославович соц</t>
  </si>
  <si>
    <t>Грущенко Анастасія Олександрівна соц</t>
  </si>
  <si>
    <t>Микицей Юрій Русланович       ато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</si>
</sst>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TRUE&quot;;&quot;TRUE&quot;;&quot;FALSE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\ &quot;€&quot;;\-#,##0\ &quot;€&quot;"/>
    <numFmt numFmtId="200" formatCode="#,##0\ &quot;€&quot;;[Red]\-#,##0\ &quot;€&quot;"/>
    <numFmt numFmtId="201" formatCode="#,##0.00\ &quot;€&quot;;\-#,##0.00\ &quot;€&quot;"/>
    <numFmt numFmtId="202" formatCode="#,##0.00\ &quot;€&quot;;[Red]\-#,##0.00\ &quot;€&quot;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</numFmts>
  <fonts count="63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sz val="12"/>
      <color indexed="55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4"/>
      <color indexed="55"/>
      <name val="Times New Roman"/>
      <family val="1"/>
    </font>
    <font>
      <sz val="14"/>
      <color indexed="12"/>
      <name val="Times New Roman"/>
      <family val="1"/>
    </font>
    <font>
      <u val="single"/>
      <sz val="9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9.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46" fillId="44" borderId="2" applyNumberFormat="0" applyAlignment="0" applyProtection="0"/>
    <xf numFmtId="0" fontId="47" fillId="45" borderId="3" applyNumberFormat="0" applyAlignment="0" applyProtection="0"/>
    <xf numFmtId="0" fontId="48" fillId="45" borderId="2" applyNumberFormat="0" applyAlignment="0" applyProtection="0"/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10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53" fillId="0" borderId="8" applyNumberFormat="0" applyFill="0" applyAlignment="0" applyProtection="0"/>
    <xf numFmtId="0" fontId="17" fillId="46" borderId="9" applyNumberFormat="0" applyAlignment="0" applyProtection="0"/>
    <xf numFmtId="0" fontId="54" fillId="47" borderId="10" applyNumberFormat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15" fillId="49" borderId="1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58" fillId="50" borderId="0" applyNumberFormat="0" applyBorder="0" applyAlignment="0" applyProtection="0"/>
    <xf numFmtId="0" fontId="19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14" fillId="49" borderId="14" applyNumberFormat="0" applyAlignment="0" applyProtection="0"/>
    <xf numFmtId="0" fontId="60" fillId="0" borderId="15" applyNumberFormat="0" applyFill="0" applyAlignment="0" applyProtection="0"/>
    <xf numFmtId="0" fontId="18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2" fillId="5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5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55" borderId="16" xfId="0" applyFont="1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55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55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55" borderId="16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5" fillId="0" borderId="1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55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0" fillId="46" borderId="16" xfId="0" applyFill="1" applyBorder="1" applyAlignment="1">
      <alignment/>
    </xf>
    <xf numFmtId="0" fontId="0" fillId="0" borderId="0" xfId="83">
      <alignment/>
      <protection/>
    </xf>
    <xf numFmtId="0" fontId="1" fillId="0" borderId="16" xfId="83" applyFont="1" applyBorder="1" applyAlignment="1">
      <alignment horizontal="center"/>
      <protection/>
    </xf>
    <xf numFmtId="0" fontId="1" fillId="49" borderId="16" xfId="83" applyFont="1" applyFill="1" applyBorder="1" applyAlignment="1">
      <alignment horizontal="center"/>
      <protection/>
    </xf>
    <xf numFmtId="0" fontId="0" fillId="49" borderId="16" xfId="83" applyFill="1" applyBorder="1" applyAlignment="1">
      <alignment horizontal="center"/>
      <protection/>
    </xf>
    <xf numFmtId="2" fontId="6" fillId="56" borderId="16" xfId="83" applyNumberFormat="1" applyFont="1" applyFill="1" applyBorder="1" applyAlignment="1">
      <alignment horizontal="center"/>
      <protection/>
    </xf>
    <xf numFmtId="0" fontId="1" fillId="0" borderId="16" xfId="83" applyFont="1" applyBorder="1">
      <alignment/>
      <protection/>
    </xf>
    <xf numFmtId="0" fontId="1" fillId="0" borderId="16" xfId="83" applyFont="1" applyBorder="1" applyAlignment="1" applyProtection="1">
      <alignment horizontal="left" vertical="center"/>
      <protection locked="0"/>
    </xf>
    <xf numFmtId="0" fontId="1" fillId="0" borderId="16" xfId="83" applyFont="1" applyBorder="1" applyAlignment="1" applyProtection="1">
      <alignment horizontal="center" vertical="center"/>
      <protection locked="0"/>
    </xf>
    <xf numFmtId="0" fontId="1" fillId="57" borderId="16" xfId="83" applyFont="1" applyFill="1" applyBorder="1" applyAlignment="1">
      <alignment horizontal="center" vertical="center"/>
      <protection/>
    </xf>
    <xf numFmtId="0" fontId="1" fillId="57" borderId="16" xfId="83" applyFont="1" applyFill="1" applyBorder="1" applyAlignment="1">
      <alignment horizontal="center" vertical="center"/>
      <protection/>
    </xf>
    <xf numFmtId="0" fontId="5" fillId="0" borderId="0" xfId="83" applyFont="1">
      <alignment/>
      <protection/>
    </xf>
    <xf numFmtId="0" fontId="5" fillId="0" borderId="0" xfId="83" applyFont="1" applyAlignment="1">
      <alignment horizontal="center"/>
      <protection/>
    </xf>
    <xf numFmtId="0" fontId="5" fillId="0" borderId="0" xfId="83" applyFont="1" applyAlignment="1">
      <alignment horizontal="right" vertical="center"/>
      <protection/>
    </xf>
    <xf numFmtId="0" fontId="5" fillId="0" borderId="0" xfId="83" applyFont="1" applyAlignment="1">
      <alignment horizontal="center" vertical="center"/>
      <protection/>
    </xf>
    <xf numFmtId="0" fontId="0" fillId="0" borderId="0" xfId="83" applyAlignment="1">
      <alignment horizontal="center"/>
      <protection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2" fontId="6" fillId="56" borderId="21" xfId="83" applyNumberFormat="1" applyFont="1" applyFill="1" applyBorder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5" fillId="55" borderId="16" xfId="0" applyFont="1" applyFill="1" applyBorder="1" applyAlignment="1">
      <alignment horizontal="center" vertical="center"/>
    </xf>
    <xf numFmtId="0" fontId="26" fillId="0" borderId="0" xfId="83" applyFont="1">
      <alignment/>
      <protection/>
    </xf>
    <xf numFmtId="0" fontId="27" fillId="0" borderId="16" xfId="0" applyFont="1" applyBorder="1" applyAlignment="1">
      <alignment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55" borderId="16" xfId="0" applyFont="1" applyFill="1" applyBorder="1" applyAlignment="1">
      <alignment horizontal="center" vertical="center"/>
    </xf>
    <xf numFmtId="0" fontId="27" fillId="0" borderId="16" xfId="83" applyFont="1" applyBorder="1" applyAlignment="1">
      <alignment horizontal="center"/>
      <protection/>
    </xf>
    <xf numFmtId="0" fontId="28" fillId="49" borderId="16" xfId="83" applyFont="1" applyFill="1" applyBorder="1" applyAlignment="1">
      <alignment horizontal="center"/>
      <protection/>
    </xf>
    <xf numFmtId="2" fontId="2" fillId="56" borderId="16" xfId="83" applyNumberFormat="1" applyFont="1" applyFill="1" applyBorder="1" applyAlignment="1">
      <alignment horizontal="center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5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5" fillId="0" borderId="16" xfId="83" applyFont="1" applyBorder="1" applyAlignment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55" borderId="16" xfId="0" applyFont="1" applyFill="1" applyBorder="1" applyAlignment="1">
      <alignment horizontal="center" vertical="center"/>
    </xf>
    <xf numFmtId="0" fontId="6" fillId="0" borderId="16" xfId="83" applyFont="1" applyBorder="1" applyAlignment="1">
      <alignment horizontal="center"/>
      <protection/>
    </xf>
    <xf numFmtId="0" fontId="5" fillId="0" borderId="16" xfId="83" applyFont="1" applyBorder="1" applyAlignment="1">
      <alignment horizontal="center"/>
      <protection/>
    </xf>
    <xf numFmtId="0" fontId="5" fillId="0" borderId="16" xfId="83" applyFont="1" applyBorder="1" applyAlignment="1" applyProtection="1">
      <alignment horizontal="center" vertical="center"/>
      <protection locked="0"/>
    </xf>
    <xf numFmtId="0" fontId="5" fillId="49" borderId="16" xfId="83" applyFont="1" applyFill="1" applyBorder="1" applyAlignment="1">
      <alignment horizontal="center"/>
      <protection/>
    </xf>
    <xf numFmtId="0" fontId="5" fillId="0" borderId="21" xfId="83" applyFont="1" applyBorder="1" applyAlignment="1">
      <alignment horizontal="center"/>
      <protection/>
    </xf>
    <xf numFmtId="0" fontId="8" fillId="49" borderId="16" xfId="83" applyFont="1" applyFill="1" applyBorder="1" applyAlignment="1">
      <alignment horizontal="center"/>
      <protection/>
    </xf>
    <xf numFmtId="0" fontId="5" fillId="57" borderId="16" xfId="83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 locked="0"/>
    </xf>
    <xf numFmtId="0" fontId="5" fillId="55" borderId="16" xfId="0" applyFont="1" applyFill="1" applyBorder="1" applyAlignment="1">
      <alignment horizontal="center" vertical="center" textRotation="90"/>
    </xf>
    <xf numFmtId="0" fontId="6" fillId="0" borderId="16" xfId="83" applyFont="1" applyBorder="1" applyAlignment="1">
      <alignment horizontal="center"/>
      <protection/>
    </xf>
    <xf numFmtId="0" fontId="10" fillId="49" borderId="16" xfId="83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83" applyFont="1" applyBorder="1" applyAlignment="1">
      <alignment horizontal="center"/>
      <protection/>
    </xf>
    <xf numFmtId="0" fontId="0" fillId="49" borderId="0" xfId="83" applyFill="1" applyBorder="1" applyAlignment="1">
      <alignment horizontal="center"/>
      <protection/>
    </xf>
    <xf numFmtId="2" fontId="6" fillId="56" borderId="0" xfId="83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55" borderId="0" xfId="0" applyFont="1" applyFill="1" applyBorder="1" applyAlignment="1">
      <alignment horizontal="center" vertical="center"/>
    </xf>
    <xf numFmtId="0" fontId="27" fillId="0" borderId="0" xfId="83" applyFont="1" applyBorder="1" applyAlignment="1">
      <alignment horizontal="center"/>
      <protection/>
    </xf>
    <xf numFmtId="0" fontId="28" fillId="49" borderId="0" xfId="83" applyFont="1" applyFill="1" applyBorder="1" applyAlignment="1">
      <alignment horizontal="center"/>
      <protection/>
    </xf>
    <xf numFmtId="2" fontId="2" fillId="56" borderId="0" xfId="83" applyNumberFormat="1" applyFont="1" applyFill="1" applyBorder="1" applyAlignment="1">
      <alignment horizontal="center"/>
      <protection/>
    </xf>
    <xf numFmtId="0" fontId="28" fillId="0" borderId="0" xfId="83" applyFont="1">
      <alignment/>
      <protection/>
    </xf>
    <xf numFmtId="0" fontId="6" fillId="0" borderId="16" xfId="83" applyFont="1" applyBorder="1">
      <alignment/>
      <protection/>
    </xf>
    <xf numFmtId="0" fontId="5" fillId="0" borderId="16" xfId="83" applyFont="1" applyBorder="1">
      <alignment/>
      <protection/>
    </xf>
    <xf numFmtId="0" fontId="29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83" applyFo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31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29" fillId="0" borderId="16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4" fillId="0" borderId="16" xfId="83" applyFont="1" applyBorder="1">
      <alignment/>
      <protection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83" applyFont="1">
      <alignment/>
      <protection/>
    </xf>
    <xf numFmtId="0" fontId="6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8" fillId="0" borderId="16" xfId="83" applyFont="1" applyBorder="1">
      <alignment/>
      <protection/>
    </xf>
    <xf numFmtId="0" fontId="2" fillId="0" borderId="16" xfId="0" applyFont="1" applyBorder="1" applyAlignment="1">
      <alignment/>
    </xf>
    <xf numFmtId="0" fontId="34" fillId="0" borderId="16" xfId="0" applyFont="1" applyBorder="1" applyAlignment="1" applyProtection="1">
      <alignment horizontal="center" vertical="center"/>
      <protection locked="0"/>
    </xf>
    <xf numFmtId="0" fontId="34" fillId="55" borderId="16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55" borderId="16" xfId="0" applyFont="1" applyFill="1" applyBorder="1" applyAlignment="1">
      <alignment horizontal="center" vertical="center"/>
    </xf>
    <xf numFmtId="0" fontId="33" fillId="0" borderId="16" xfId="0" applyFont="1" applyBorder="1" applyAlignment="1">
      <alignment/>
    </xf>
    <xf numFmtId="2" fontId="33" fillId="56" borderId="16" xfId="83" applyNumberFormat="1" applyFont="1" applyFill="1" applyBorder="1" applyAlignment="1">
      <alignment horizontal="center"/>
      <protection/>
    </xf>
    <xf numFmtId="0" fontId="10" fillId="0" borderId="16" xfId="83" applyFont="1" applyBorder="1" applyAlignment="1">
      <alignment horizontal="center"/>
      <protection/>
    </xf>
    <xf numFmtId="0" fontId="0" fillId="0" borderId="16" xfId="83" applyBorder="1">
      <alignment/>
      <protection/>
    </xf>
    <xf numFmtId="0" fontId="33" fillId="0" borderId="16" xfId="0" applyFont="1" applyBorder="1" applyAlignment="1">
      <alignment/>
    </xf>
    <xf numFmtId="0" fontId="33" fillId="0" borderId="16" xfId="83" applyFont="1" applyBorder="1">
      <alignment/>
      <protection/>
    </xf>
    <xf numFmtId="0" fontId="5" fillId="0" borderId="16" xfId="83" applyFont="1" applyBorder="1" applyAlignment="1" applyProtection="1">
      <alignment horizontal="left" vertical="center"/>
      <protection locked="0"/>
    </xf>
    <xf numFmtId="0" fontId="28" fillId="0" borderId="0" xfId="83" applyFont="1">
      <alignment/>
      <protection/>
    </xf>
    <xf numFmtId="0" fontId="5" fillId="0" borderId="16" xfId="83" applyFont="1" applyBorder="1" applyAlignment="1">
      <alignment horizontal="left"/>
      <protection/>
    </xf>
    <xf numFmtId="0" fontId="5" fillId="0" borderId="16" xfId="0" applyFont="1" applyFill="1" applyBorder="1" applyAlignment="1">
      <alignment/>
    </xf>
    <xf numFmtId="0" fontId="6" fillId="55" borderId="16" xfId="0" applyFont="1" applyFill="1" applyBorder="1" applyAlignment="1">
      <alignment horizontal="center" vertical="center"/>
    </xf>
    <xf numFmtId="0" fontId="8" fillId="49" borderId="16" xfId="83" applyFont="1" applyFill="1" applyBorder="1" applyAlignment="1">
      <alignment horizontal="center"/>
      <protection/>
    </xf>
    <xf numFmtId="0" fontId="8" fillId="0" borderId="0" xfId="83" applyFont="1">
      <alignment/>
      <protection/>
    </xf>
    <xf numFmtId="0" fontId="8" fillId="49" borderId="21" xfId="83" applyFont="1" applyFill="1" applyBorder="1" applyAlignment="1">
      <alignment horizontal="center"/>
      <protection/>
    </xf>
    <xf numFmtId="0" fontId="5" fillId="0" borderId="20" xfId="83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6" fillId="55" borderId="16" xfId="0" applyFont="1" applyFill="1" applyBorder="1" applyAlignment="1">
      <alignment horizontal="center" vertical="center"/>
    </xf>
    <xf numFmtId="0" fontId="6" fillId="0" borderId="20" xfId="83" applyFont="1" applyBorder="1" applyAlignment="1">
      <alignment horizontal="center"/>
      <protection/>
    </xf>
    <xf numFmtId="0" fontId="5" fillId="57" borderId="16" xfId="83" applyFont="1" applyFill="1" applyBorder="1" applyAlignment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10" fillId="49" borderId="16" xfId="83" applyFont="1" applyFill="1" applyBorder="1" applyAlignment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16" fontId="6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0" xfId="83" applyFont="1" applyAlignment="1">
      <alignment horizontal="center"/>
      <protection/>
    </xf>
    <xf numFmtId="0" fontId="6" fillId="0" borderId="16" xfId="83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5" fillId="0" borderId="20" xfId="83" applyFont="1" applyBorder="1">
      <alignment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37" fillId="55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2" fillId="0" borderId="18" xfId="83" applyFont="1" applyBorder="1" applyAlignment="1">
      <alignment horizontal="center" vertical="center" wrapText="1"/>
      <protection/>
    </xf>
    <xf numFmtId="0" fontId="2" fillId="0" borderId="21" xfId="83" applyFont="1" applyBorder="1" applyAlignment="1">
      <alignment horizontal="center" vertical="center"/>
      <protection/>
    </xf>
    <xf numFmtId="0" fontId="2" fillId="0" borderId="18" xfId="83" applyFont="1" applyBorder="1" applyAlignment="1">
      <alignment horizontal="center" vertical="center" textRotation="90"/>
      <protection/>
    </xf>
    <xf numFmtId="0" fontId="2" fillId="0" borderId="21" xfId="83" applyFont="1" applyBorder="1" applyAlignment="1">
      <alignment horizontal="center" vertical="center" textRotation="90"/>
      <protection/>
    </xf>
    <xf numFmtId="0" fontId="5" fillId="0" borderId="0" xfId="83" applyFont="1" applyAlignment="1">
      <alignment horizontal="left" vertical="center" wrapText="1"/>
      <protection/>
    </xf>
    <xf numFmtId="0" fontId="5" fillId="0" borderId="0" xfId="83" applyFont="1" applyAlignment="1">
      <alignment horizontal="left" vertical="center"/>
      <protection/>
    </xf>
    <xf numFmtId="0" fontId="1" fillId="57" borderId="18" xfId="83" applyFont="1" applyFill="1" applyBorder="1" applyAlignment="1">
      <alignment horizontal="center" vertical="center" textRotation="90"/>
      <protection/>
    </xf>
    <xf numFmtId="0" fontId="1" fillId="57" borderId="21" xfId="83" applyFont="1" applyFill="1" applyBorder="1" applyAlignment="1">
      <alignment horizontal="center" vertical="center" textRotation="90"/>
      <protection/>
    </xf>
    <xf numFmtId="0" fontId="2" fillId="0" borderId="18" xfId="83" applyFont="1" applyBorder="1" applyAlignment="1">
      <alignment horizontal="center" vertical="center" textRotation="90" wrapText="1"/>
      <protection/>
    </xf>
    <xf numFmtId="0" fontId="2" fillId="0" borderId="21" xfId="83" applyFont="1" applyBorder="1" applyAlignment="1">
      <alignment horizontal="center" vertical="center" textRotation="90" wrapText="1"/>
      <protection/>
    </xf>
    <xf numFmtId="0" fontId="2" fillId="57" borderId="18" xfId="83" applyFont="1" applyFill="1" applyBorder="1" applyAlignment="1">
      <alignment horizontal="center" vertical="center" textRotation="90"/>
      <protection/>
    </xf>
    <xf numFmtId="0" fontId="2" fillId="57" borderId="21" xfId="83" applyFont="1" applyFill="1" applyBorder="1" applyAlignment="1">
      <alignment horizontal="center" vertical="center" textRotation="90"/>
      <protection/>
    </xf>
    <xf numFmtId="0" fontId="33" fillId="0" borderId="18" xfId="83" applyFont="1" applyBorder="1" applyAlignment="1">
      <alignment horizontal="center" vertical="center" textRotation="90"/>
      <protection/>
    </xf>
    <xf numFmtId="0" fontId="33" fillId="0" borderId="21" xfId="83" applyFont="1" applyBorder="1" applyAlignment="1">
      <alignment horizontal="center" vertical="center" textRotation="90"/>
      <protection/>
    </xf>
    <xf numFmtId="0" fontId="33" fillId="57" borderId="18" xfId="83" applyFont="1" applyFill="1" applyBorder="1" applyAlignment="1">
      <alignment horizontal="center" vertical="center" textRotation="90"/>
      <protection/>
    </xf>
    <xf numFmtId="0" fontId="33" fillId="57" borderId="21" xfId="83" applyFont="1" applyFill="1" applyBorder="1" applyAlignment="1">
      <alignment horizontal="center" vertical="center" textRotation="90"/>
      <protection/>
    </xf>
    <xf numFmtId="0" fontId="33" fillId="0" borderId="18" xfId="83" applyFont="1" applyBorder="1" applyAlignment="1">
      <alignment horizontal="center" vertical="center" wrapText="1"/>
      <protection/>
    </xf>
    <xf numFmtId="0" fontId="33" fillId="0" borderId="21" xfId="83" applyFont="1" applyBorder="1" applyAlignment="1">
      <alignment horizontal="center" vertical="center"/>
      <protection/>
    </xf>
    <xf numFmtId="0" fontId="31" fillId="0" borderId="18" xfId="83" applyFont="1" applyBorder="1" applyAlignment="1">
      <alignment horizontal="center" vertical="center" wrapText="1"/>
      <protection/>
    </xf>
    <xf numFmtId="0" fontId="31" fillId="0" borderId="21" xfId="83" applyFont="1" applyBorder="1" applyAlignment="1">
      <alignment horizontal="center" vertical="center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Рейтинг і пільги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5" zoomScaleNormal="75" zoomScalePageLayoutView="0" workbookViewId="0" topLeftCell="A7">
      <selection activeCell="A15" sqref="A15"/>
    </sheetView>
  </sheetViews>
  <sheetFormatPr defaultColWidth="9.140625" defaultRowHeight="12.75"/>
  <cols>
    <col min="1" max="1" width="57.574218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2.5">
      <c r="A3" s="61"/>
      <c r="B3" s="62"/>
      <c r="C3" s="62"/>
      <c r="D3" s="62"/>
      <c r="E3" s="62"/>
      <c r="F3" s="62"/>
      <c r="G3" s="62"/>
      <c r="H3" s="63"/>
      <c r="I3" s="62"/>
      <c r="J3" s="62"/>
      <c r="K3" s="62"/>
      <c r="L3" s="64"/>
      <c r="M3" s="64"/>
      <c r="N3" s="64"/>
      <c r="O3" s="64"/>
      <c r="P3" s="64"/>
      <c r="Q3" s="65"/>
      <c r="R3" s="127"/>
      <c r="S3" s="66" t="str">
        <f aca="true" t="shared" si="0" ref="S3:S12">IF(AND(MIN(B3:G3)&gt;89,MIN(I3:P3)&gt;89),"Так"," ")</f>
        <v> </v>
      </c>
    </row>
    <row r="4" spans="1:19" ht="20.25">
      <c r="A4" s="69" t="s">
        <v>370</v>
      </c>
      <c r="B4" s="16">
        <v>85</v>
      </c>
      <c r="C4" s="16">
        <v>80</v>
      </c>
      <c r="D4" s="16">
        <v>92</v>
      </c>
      <c r="E4" s="21">
        <v>93</v>
      </c>
      <c r="F4" s="21"/>
      <c r="G4" s="21"/>
      <c r="H4" s="136"/>
      <c r="I4" s="21">
        <v>81</v>
      </c>
      <c r="J4" s="21">
        <v>92</v>
      </c>
      <c r="K4" s="21">
        <v>80</v>
      </c>
      <c r="L4" s="83"/>
      <c r="M4" s="83"/>
      <c r="N4" s="83"/>
      <c r="O4" s="83"/>
      <c r="P4" s="83"/>
      <c r="Q4" s="137"/>
      <c r="R4" s="43">
        <v>91.92</v>
      </c>
      <c r="S4" s="66" t="str">
        <f t="shared" si="0"/>
        <v> </v>
      </c>
    </row>
    <row r="5" spans="1:19" ht="20.25">
      <c r="A5" s="69" t="s">
        <v>369</v>
      </c>
      <c r="B5" s="16">
        <v>85</v>
      </c>
      <c r="C5" s="16">
        <v>90</v>
      </c>
      <c r="D5" s="16">
        <v>85</v>
      </c>
      <c r="E5" s="21">
        <v>88</v>
      </c>
      <c r="F5" s="21"/>
      <c r="G5" s="21"/>
      <c r="H5" s="136"/>
      <c r="I5" s="21">
        <v>85</v>
      </c>
      <c r="J5" s="21">
        <v>64</v>
      </c>
      <c r="K5" s="21">
        <v>86</v>
      </c>
      <c r="L5" s="83"/>
      <c r="M5" s="83"/>
      <c r="N5" s="83"/>
      <c r="O5" s="83"/>
      <c r="P5" s="83"/>
      <c r="Q5" s="137"/>
      <c r="R5" s="43">
        <v>86.58</v>
      </c>
      <c r="S5" s="66" t="str">
        <f t="shared" si="0"/>
        <v> </v>
      </c>
    </row>
    <row r="6" spans="1:19" ht="20.25">
      <c r="A6" s="69" t="s">
        <v>372</v>
      </c>
      <c r="B6" s="16">
        <v>70</v>
      </c>
      <c r="C6" s="16">
        <v>82</v>
      </c>
      <c r="D6" s="16">
        <v>91</v>
      </c>
      <c r="E6" s="21">
        <v>90</v>
      </c>
      <c r="F6" s="21"/>
      <c r="G6" s="21"/>
      <c r="H6" s="136"/>
      <c r="I6" s="21">
        <v>90</v>
      </c>
      <c r="J6" s="21">
        <v>91</v>
      </c>
      <c r="K6" s="21">
        <v>75</v>
      </c>
      <c r="L6" s="83"/>
      <c r="M6" s="83"/>
      <c r="N6" s="83"/>
      <c r="O6" s="83"/>
      <c r="P6" s="83"/>
      <c r="Q6" s="137"/>
      <c r="R6" s="43">
        <v>83.25</v>
      </c>
      <c r="S6" s="66" t="str">
        <f t="shared" si="0"/>
        <v> </v>
      </c>
    </row>
    <row r="7" spans="1:19" ht="20.25">
      <c r="A7" s="69" t="s">
        <v>371</v>
      </c>
      <c r="B7" s="16">
        <v>84</v>
      </c>
      <c r="C7" s="16">
        <v>80</v>
      </c>
      <c r="D7" s="16">
        <v>90</v>
      </c>
      <c r="E7" s="21">
        <v>81</v>
      </c>
      <c r="F7" s="21"/>
      <c r="G7" s="21"/>
      <c r="H7" s="136"/>
      <c r="I7" s="21">
        <v>78</v>
      </c>
      <c r="J7" s="21">
        <v>56</v>
      </c>
      <c r="K7" s="21">
        <v>90</v>
      </c>
      <c r="L7" s="83"/>
      <c r="M7" s="83"/>
      <c r="N7" s="83"/>
      <c r="O7" s="83"/>
      <c r="P7" s="83"/>
      <c r="Q7" s="137"/>
      <c r="R7" s="43">
        <v>82.42</v>
      </c>
      <c r="S7" s="66" t="str">
        <f t="shared" si="0"/>
        <v> </v>
      </c>
    </row>
    <row r="8" spans="1:19" ht="20.25">
      <c r="A8" s="13" t="s">
        <v>364</v>
      </c>
      <c r="B8" s="16">
        <v>60</v>
      </c>
      <c r="C8" s="16">
        <v>80</v>
      </c>
      <c r="D8" s="16">
        <v>85</v>
      </c>
      <c r="E8" s="16">
        <v>70</v>
      </c>
      <c r="F8" s="16"/>
      <c r="G8" s="16"/>
      <c r="H8" s="17"/>
      <c r="I8" s="16">
        <v>84</v>
      </c>
      <c r="J8" s="16">
        <v>70</v>
      </c>
      <c r="K8" s="16">
        <v>80</v>
      </c>
      <c r="L8" s="74"/>
      <c r="M8" s="74"/>
      <c r="N8" s="74"/>
      <c r="O8" s="74"/>
      <c r="P8" s="74"/>
      <c r="Q8" s="137"/>
      <c r="R8" s="43">
        <v>79.75</v>
      </c>
      <c r="S8" s="66" t="str">
        <f t="shared" si="0"/>
        <v> </v>
      </c>
    </row>
    <row r="9" spans="1:19" ht="20.25">
      <c r="A9" s="13" t="s">
        <v>368</v>
      </c>
      <c r="B9" s="16">
        <v>53</v>
      </c>
      <c r="C9" s="16">
        <v>65</v>
      </c>
      <c r="D9" s="16">
        <v>50</v>
      </c>
      <c r="E9" s="16">
        <v>69</v>
      </c>
      <c r="F9" s="16"/>
      <c r="G9" s="16"/>
      <c r="H9" s="17"/>
      <c r="I9" s="16">
        <v>82</v>
      </c>
      <c r="J9" s="16">
        <v>65</v>
      </c>
      <c r="K9" s="16">
        <v>60</v>
      </c>
      <c r="L9" s="74"/>
      <c r="M9" s="74"/>
      <c r="N9" s="74"/>
      <c r="O9" s="74"/>
      <c r="P9" s="74"/>
      <c r="Q9" s="137"/>
      <c r="R9" s="43">
        <v>71.33</v>
      </c>
      <c r="S9" s="66" t="str">
        <f t="shared" si="0"/>
        <v> </v>
      </c>
    </row>
    <row r="10" spans="1:19" ht="20.25">
      <c r="A10" s="13" t="s">
        <v>365</v>
      </c>
      <c r="B10" s="16">
        <v>68</v>
      </c>
      <c r="C10" s="16">
        <v>78</v>
      </c>
      <c r="D10" s="16">
        <v>70</v>
      </c>
      <c r="E10" s="16">
        <v>0</v>
      </c>
      <c r="F10" s="16"/>
      <c r="G10" s="16"/>
      <c r="H10" s="17"/>
      <c r="I10" s="16">
        <v>92</v>
      </c>
      <c r="J10" s="16">
        <v>70</v>
      </c>
      <c r="K10" s="16">
        <v>71</v>
      </c>
      <c r="L10" s="74"/>
      <c r="M10" s="74"/>
      <c r="N10" s="74"/>
      <c r="O10" s="74"/>
      <c r="P10" s="74"/>
      <c r="Q10" s="137"/>
      <c r="R10" s="43">
        <v>62.58</v>
      </c>
      <c r="S10" s="66" t="str">
        <f t="shared" si="0"/>
        <v> </v>
      </c>
    </row>
    <row r="11" spans="1:19" ht="20.25">
      <c r="A11" s="13" t="s">
        <v>367</v>
      </c>
      <c r="B11" s="16">
        <v>58</v>
      </c>
      <c r="C11" s="16">
        <v>50</v>
      </c>
      <c r="D11" s="16">
        <v>52</v>
      </c>
      <c r="E11" s="16">
        <v>50</v>
      </c>
      <c r="F11" s="16"/>
      <c r="G11" s="16"/>
      <c r="H11" s="17"/>
      <c r="I11" s="16">
        <v>62</v>
      </c>
      <c r="J11" s="16">
        <v>85</v>
      </c>
      <c r="K11" s="16">
        <v>78</v>
      </c>
      <c r="L11" s="74"/>
      <c r="M11" s="74"/>
      <c r="N11" s="74"/>
      <c r="O11" s="74"/>
      <c r="P11" s="74"/>
      <c r="Q11" s="137"/>
      <c r="R11" s="43">
        <v>58.58</v>
      </c>
      <c r="S11" s="66" t="str">
        <f t="shared" si="0"/>
        <v> </v>
      </c>
    </row>
    <row r="12" spans="1:19" ht="20.25">
      <c r="A12" s="13" t="s">
        <v>366</v>
      </c>
      <c r="B12" s="16">
        <v>60</v>
      </c>
      <c r="C12" s="16">
        <v>50</v>
      </c>
      <c r="D12" s="16">
        <v>50</v>
      </c>
      <c r="E12" s="16">
        <v>50</v>
      </c>
      <c r="F12" s="16"/>
      <c r="G12" s="16"/>
      <c r="H12" s="17"/>
      <c r="I12" s="16">
        <v>74</v>
      </c>
      <c r="J12" s="16">
        <v>65</v>
      </c>
      <c r="K12" s="16">
        <v>67</v>
      </c>
      <c r="L12" s="74"/>
      <c r="M12" s="74"/>
      <c r="N12" s="74"/>
      <c r="O12" s="74"/>
      <c r="P12" s="74"/>
      <c r="Q12" s="137"/>
      <c r="R12" s="43">
        <v>57.83</v>
      </c>
      <c r="S12" s="66" t="str">
        <f t="shared" si="0"/>
        <v> </v>
      </c>
    </row>
    <row r="13" spans="1:19" ht="20.25">
      <c r="A13" s="13"/>
      <c r="B13" s="16"/>
      <c r="C13" s="16"/>
      <c r="D13" s="16"/>
      <c r="E13" s="16"/>
      <c r="F13" s="16"/>
      <c r="G13" s="16"/>
      <c r="H13" s="17"/>
      <c r="I13" s="16"/>
      <c r="J13" s="16"/>
      <c r="K13" s="16"/>
      <c r="L13" s="74"/>
      <c r="M13" s="74"/>
      <c r="N13" s="74"/>
      <c r="O13" s="74"/>
      <c r="P13" s="74"/>
      <c r="Q13" s="137"/>
      <c r="R13" s="43"/>
      <c r="S13" s="66" t="str">
        <f>IF(AND(MIN(B13:G13)&gt;89,MIN(I13:P13)&gt;89),"Так"," ")</f>
        <v> </v>
      </c>
    </row>
    <row r="14" spans="1:19" ht="20.25">
      <c r="A14" s="122" t="s">
        <v>561</v>
      </c>
      <c r="B14" s="16"/>
      <c r="C14" s="16"/>
      <c r="D14" s="16"/>
      <c r="E14" s="16"/>
      <c r="F14" s="16"/>
      <c r="G14" s="16"/>
      <c r="H14" s="17"/>
      <c r="I14" s="16"/>
      <c r="J14" s="16"/>
      <c r="K14" s="16"/>
      <c r="L14" s="74"/>
      <c r="M14" s="74"/>
      <c r="N14" s="74"/>
      <c r="O14" s="74"/>
      <c r="P14" s="74"/>
      <c r="Q14" s="137"/>
      <c r="R14" s="43"/>
      <c r="S14" s="66" t="str">
        <f>IF(AND(MIN(B14:G14)&gt;89,MIN(I14:P14)&gt;89),"Так"," ")</f>
        <v> </v>
      </c>
    </row>
    <row r="15" spans="1:19" ht="18.75">
      <c r="A15" s="1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75"/>
      <c r="M15" s="75"/>
      <c r="N15" s="75"/>
      <c r="O15" s="75"/>
      <c r="P15" s="75"/>
      <c r="Q15" s="79"/>
      <c r="R15" s="43"/>
      <c r="S15" s="43" t="str">
        <f>IF(AND(MIN(B15:G15)&gt;89,MIN(I15:P15)&gt;89),"Так"," ")</f>
        <v> </v>
      </c>
    </row>
    <row r="16" spans="1:19" ht="18.75">
      <c r="A16" s="13" t="s">
        <v>373</v>
      </c>
      <c r="B16" s="16">
        <v>65</v>
      </c>
      <c r="C16" s="16">
        <v>53</v>
      </c>
      <c r="D16" s="16">
        <v>70</v>
      </c>
      <c r="E16" s="16">
        <v>70</v>
      </c>
      <c r="F16" s="16"/>
      <c r="G16" s="16"/>
      <c r="H16" s="17"/>
      <c r="I16" s="16">
        <v>73</v>
      </c>
      <c r="J16" s="16">
        <v>74</v>
      </c>
      <c r="K16" s="16">
        <v>82</v>
      </c>
      <c r="L16" s="74"/>
      <c r="M16" s="74"/>
      <c r="N16" s="74"/>
      <c r="O16" s="74"/>
      <c r="P16" s="74"/>
      <c r="Q16" s="137"/>
      <c r="R16" s="43">
        <v>68.43</v>
      </c>
      <c r="S16" s="43" t="str">
        <f>IF(AND(MIN(B16:G16)&gt;89,MIN(I16:P16)&gt;89),"Так"," ")</f>
        <v> </v>
      </c>
    </row>
    <row r="17" spans="1:19" ht="18.75">
      <c r="A17" s="13" t="s">
        <v>374</v>
      </c>
      <c r="B17" s="16">
        <v>65</v>
      </c>
      <c r="C17" s="16">
        <v>72</v>
      </c>
      <c r="D17" s="16">
        <v>71</v>
      </c>
      <c r="E17" s="16">
        <v>70</v>
      </c>
      <c r="F17" s="16"/>
      <c r="G17" s="16"/>
      <c r="H17" s="17"/>
      <c r="I17" s="16">
        <v>81</v>
      </c>
      <c r="J17" s="16">
        <v>86</v>
      </c>
      <c r="K17" s="16">
        <v>82</v>
      </c>
      <c r="L17" s="74"/>
      <c r="M17" s="74"/>
      <c r="N17" s="74"/>
      <c r="O17" s="74"/>
      <c r="P17" s="74"/>
      <c r="Q17" s="137"/>
      <c r="R17" s="43">
        <v>81.87</v>
      </c>
      <c r="S17" s="43" t="str">
        <f>IF(AND(MIN(B17:G17)&gt;89,MIN(I17:P17)&gt;89),"Так"," ")</f>
        <v> </v>
      </c>
    </row>
    <row r="20" s="49" customFormat="1" ht="18.75">
      <c r="S20" s="50"/>
    </row>
    <row r="21" s="49" customFormat="1" ht="18.75">
      <c r="S21" s="50"/>
    </row>
    <row r="22" s="49" customFormat="1" ht="18.75">
      <c r="S22" s="50"/>
    </row>
    <row r="23" s="49" customFormat="1" ht="18.75">
      <c r="S23" s="50"/>
    </row>
    <row r="24" s="49" customFormat="1" ht="18.75">
      <c r="S24" s="50"/>
    </row>
    <row r="25" spans="1:19" s="49" customFormat="1" ht="51.75" customHeight="1">
      <c r="A25" s="51"/>
      <c r="B25" s="52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</row>
    <row r="26" spans="1:19" s="49" customFormat="1" ht="51.75" customHeight="1">
      <c r="A26" s="51"/>
      <c r="B26" s="52"/>
      <c r="C26" s="163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</row>
    <row r="27" spans="1:19" s="49" customFormat="1" ht="90" customHeight="1">
      <c r="A27" s="51"/>
      <c r="B27" s="52"/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</row>
    <row r="28" spans="1:19" s="49" customFormat="1" ht="51.75" customHeight="1">
      <c r="A28" s="51"/>
      <c r="B28" s="52"/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</row>
  </sheetData>
  <sheetProtection/>
  <mergeCells count="23">
    <mergeCell ref="C25:S25"/>
    <mergeCell ref="L1:L2"/>
    <mergeCell ref="C27:S27"/>
    <mergeCell ref="H1:H2"/>
    <mergeCell ref="I1:I2"/>
    <mergeCell ref="E1:E2"/>
    <mergeCell ref="C28:S28"/>
    <mergeCell ref="O1:O2"/>
    <mergeCell ref="P1:P2"/>
    <mergeCell ref="Q1:Q2"/>
    <mergeCell ref="R1:R2"/>
    <mergeCell ref="C26:S26"/>
    <mergeCell ref="N1:N2"/>
    <mergeCell ref="F1:F2"/>
    <mergeCell ref="K1:K2"/>
    <mergeCell ref="S1:S2"/>
    <mergeCell ref="A1:A2"/>
    <mergeCell ref="B1:B2"/>
    <mergeCell ref="C1:C2"/>
    <mergeCell ref="D1:D2"/>
    <mergeCell ref="M1:M2"/>
    <mergeCell ref="J1:J2"/>
    <mergeCell ref="G1:G2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75" zoomScaleNormal="75" zoomScalePageLayoutView="0" workbookViewId="0" topLeftCell="A7">
      <selection activeCell="A22" sqref="A21:A22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96" t="s">
        <v>346</v>
      </c>
      <c r="B3" s="74"/>
      <c r="C3" s="74"/>
      <c r="D3" s="74"/>
      <c r="E3" s="74"/>
      <c r="F3" s="74"/>
      <c r="G3" s="74"/>
      <c r="H3" s="76"/>
      <c r="I3" s="74"/>
      <c r="J3" s="74"/>
      <c r="K3" s="74"/>
      <c r="L3" s="74"/>
      <c r="M3" s="74"/>
      <c r="N3" s="74"/>
      <c r="O3" s="74"/>
      <c r="P3" s="74"/>
      <c r="Q3" s="137"/>
      <c r="R3" s="43"/>
      <c r="S3" s="43" t="str">
        <f aca="true" t="shared" si="0" ref="S3:S31">IF(AND(MIN(B3:G3)&gt;89,MIN(I3:P3)&gt;89),"Так"," ")</f>
        <v> </v>
      </c>
    </row>
    <row r="4" spans="1:19" ht="18.75">
      <c r="A4" s="97" t="s">
        <v>427</v>
      </c>
      <c r="B4" s="74">
        <v>98</v>
      </c>
      <c r="C4" s="74">
        <v>95</v>
      </c>
      <c r="D4" s="74"/>
      <c r="E4" s="74"/>
      <c r="F4" s="74"/>
      <c r="G4" s="74"/>
      <c r="H4" s="76"/>
      <c r="I4" s="74">
        <v>96</v>
      </c>
      <c r="J4" s="74"/>
      <c r="K4" s="74"/>
      <c r="L4" s="74"/>
      <c r="M4" s="74"/>
      <c r="N4" s="74"/>
      <c r="O4" s="74"/>
      <c r="P4" s="74"/>
      <c r="Q4" s="137"/>
      <c r="R4" s="43">
        <v>96.67</v>
      </c>
      <c r="S4" s="43" t="str">
        <f t="shared" si="0"/>
        <v>Так</v>
      </c>
    </row>
    <row r="5" spans="1:19" ht="18.75">
      <c r="A5" s="132" t="s">
        <v>428</v>
      </c>
      <c r="B5" s="74">
        <v>94</v>
      </c>
      <c r="C5" s="74">
        <v>95</v>
      </c>
      <c r="D5" s="74"/>
      <c r="E5" s="74"/>
      <c r="F5" s="74"/>
      <c r="G5" s="74"/>
      <c r="H5" s="76"/>
      <c r="I5" s="74">
        <v>98</v>
      </c>
      <c r="J5" s="74"/>
      <c r="K5" s="74"/>
      <c r="L5" s="74"/>
      <c r="M5" s="74"/>
      <c r="N5" s="74"/>
      <c r="O5" s="74"/>
      <c r="P5" s="74"/>
      <c r="Q5" s="137"/>
      <c r="R5" s="43">
        <v>96.06</v>
      </c>
      <c r="S5" s="43" t="str">
        <f t="shared" si="0"/>
        <v>Так</v>
      </c>
    </row>
    <row r="6" spans="1:19" ht="18.75">
      <c r="A6" s="97" t="s">
        <v>429</v>
      </c>
      <c r="B6" s="74">
        <v>96</v>
      </c>
      <c r="C6" s="74">
        <v>90</v>
      </c>
      <c r="D6" s="74"/>
      <c r="E6" s="74"/>
      <c r="F6" s="74"/>
      <c r="G6" s="74"/>
      <c r="H6" s="76"/>
      <c r="I6" s="74">
        <v>96</v>
      </c>
      <c r="J6" s="74"/>
      <c r="K6" s="74"/>
      <c r="L6" s="74"/>
      <c r="M6" s="74"/>
      <c r="N6" s="74"/>
      <c r="O6" s="74"/>
      <c r="P6" s="74"/>
      <c r="Q6" s="137"/>
      <c r="R6" s="43">
        <v>93.83</v>
      </c>
      <c r="S6" s="43" t="str">
        <f t="shared" si="0"/>
        <v>Так</v>
      </c>
    </row>
    <row r="7" spans="1:19" ht="18.75">
      <c r="A7" s="97" t="s">
        <v>430</v>
      </c>
      <c r="B7" s="74">
        <v>90</v>
      </c>
      <c r="C7" s="74">
        <v>95</v>
      </c>
      <c r="D7" s="74"/>
      <c r="E7" s="74"/>
      <c r="F7" s="74"/>
      <c r="G7" s="74"/>
      <c r="H7" s="76"/>
      <c r="I7" s="74">
        <v>95</v>
      </c>
      <c r="J7" s="74"/>
      <c r="K7" s="74"/>
      <c r="L7" s="74"/>
      <c r="M7" s="74"/>
      <c r="N7" s="74"/>
      <c r="O7" s="74"/>
      <c r="P7" s="74"/>
      <c r="Q7" s="137"/>
      <c r="R7" s="43">
        <v>94.72</v>
      </c>
      <c r="S7" s="43" t="s">
        <v>579</v>
      </c>
    </row>
    <row r="8" spans="1:19" ht="18.75">
      <c r="A8" s="97"/>
      <c r="B8" s="74">
        <v>91</v>
      </c>
      <c r="C8" s="74">
        <v>95</v>
      </c>
      <c r="D8" s="74"/>
      <c r="E8" s="74"/>
      <c r="F8" s="74"/>
      <c r="G8" s="74"/>
      <c r="H8" s="76"/>
      <c r="I8" s="74">
        <v>95</v>
      </c>
      <c r="J8" s="74"/>
      <c r="K8" s="74"/>
      <c r="L8" s="74"/>
      <c r="M8" s="74"/>
      <c r="N8" s="74"/>
      <c r="O8" s="74"/>
      <c r="P8" s="74"/>
      <c r="Q8" s="137"/>
      <c r="R8" s="43"/>
      <c r="S8" s="43"/>
    </row>
    <row r="9" spans="1:19" ht="18.75">
      <c r="A9" s="83" t="s">
        <v>566</v>
      </c>
      <c r="B9" s="74">
        <v>95</v>
      </c>
      <c r="C9" s="74">
        <v>95</v>
      </c>
      <c r="D9" s="74"/>
      <c r="E9" s="74"/>
      <c r="F9" s="74"/>
      <c r="G9" s="74"/>
      <c r="H9" s="76"/>
      <c r="I9" s="74">
        <v>96</v>
      </c>
      <c r="J9" s="74"/>
      <c r="K9" s="74"/>
      <c r="L9" s="74"/>
      <c r="M9" s="74"/>
      <c r="N9" s="74"/>
      <c r="O9" s="74"/>
      <c r="P9" s="74"/>
      <c r="Q9" s="137"/>
      <c r="R9" s="43"/>
      <c r="S9" s="43"/>
    </row>
    <row r="10" spans="1:19" ht="22.5">
      <c r="A10" s="96" t="s">
        <v>435</v>
      </c>
      <c r="B10" s="74"/>
      <c r="C10" s="74"/>
      <c r="D10" s="74"/>
      <c r="E10" s="74"/>
      <c r="F10" s="74"/>
      <c r="G10" s="74"/>
      <c r="H10" s="76"/>
      <c r="I10" s="74"/>
      <c r="J10" s="74"/>
      <c r="K10" s="74"/>
      <c r="L10" s="74"/>
      <c r="M10" s="74"/>
      <c r="N10" s="74"/>
      <c r="O10" s="74"/>
      <c r="P10" s="74"/>
      <c r="Q10" s="137"/>
      <c r="R10" s="43"/>
      <c r="S10" s="127" t="str">
        <f t="shared" si="0"/>
        <v> </v>
      </c>
    </row>
    <row r="11" spans="1:19" ht="22.5">
      <c r="A11" s="96" t="s">
        <v>427</v>
      </c>
      <c r="B11" s="74"/>
      <c r="C11" s="74"/>
      <c r="D11" s="74"/>
      <c r="E11" s="74"/>
      <c r="F11" s="74"/>
      <c r="G11" s="74"/>
      <c r="H11" s="76"/>
      <c r="I11" s="74"/>
      <c r="J11" s="74"/>
      <c r="K11" s="74"/>
      <c r="L11" s="74"/>
      <c r="M11" s="74"/>
      <c r="N11" s="74"/>
      <c r="O11" s="74"/>
      <c r="P11" s="74"/>
      <c r="Q11" s="137"/>
      <c r="R11" s="43">
        <v>96.67</v>
      </c>
      <c r="S11" s="127" t="s">
        <v>579</v>
      </c>
    </row>
    <row r="12" spans="1:19" ht="22.5">
      <c r="A12" s="152" t="s">
        <v>428</v>
      </c>
      <c r="B12" s="74">
        <v>90</v>
      </c>
      <c r="C12" s="74">
        <v>95</v>
      </c>
      <c r="D12" s="74"/>
      <c r="E12" s="74"/>
      <c r="F12" s="74"/>
      <c r="G12" s="74"/>
      <c r="H12" s="76"/>
      <c r="I12" s="74">
        <v>95</v>
      </c>
      <c r="J12" s="74"/>
      <c r="K12" s="74"/>
      <c r="L12" s="74"/>
      <c r="M12" s="74"/>
      <c r="N12" s="74"/>
      <c r="O12" s="74"/>
      <c r="P12" s="74"/>
      <c r="Q12" s="137"/>
      <c r="R12" s="43">
        <v>96.06</v>
      </c>
      <c r="S12" s="127" t="str">
        <f t="shared" si="0"/>
        <v>Так</v>
      </c>
    </row>
    <row r="13" spans="1:19" ht="18.75">
      <c r="A13" s="96" t="s">
        <v>431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43">
        <v>95.78</v>
      </c>
      <c r="S13" s="43" t="s">
        <v>579</v>
      </c>
    </row>
    <row r="14" spans="1:19" ht="22.5">
      <c r="A14" s="96" t="s">
        <v>432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43">
        <v>95.33</v>
      </c>
      <c r="S14" s="127" t="s">
        <v>579</v>
      </c>
    </row>
    <row r="15" spans="1:19" ht="18.75">
      <c r="A15" s="96" t="s">
        <v>430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43">
        <v>94.72</v>
      </c>
      <c r="S15" s="43" t="s">
        <v>579</v>
      </c>
    </row>
    <row r="16" spans="1:19" ht="18.75">
      <c r="A16" s="97" t="s">
        <v>434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43">
        <v>94.11</v>
      </c>
      <c r="S16" s="43" t="s">
        <v>579</v>
      </c>
    </row>
    <row r="17" spans="1:19" ht="18.75">
      <c r="A17" s="97" t="s">
        <v>604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43">
        <v>93.89</v>
      </c>
      <c r="S17" s="43" t="s">
        <v>579</v>
      </c>
    </row>
    <row r="18" spans="1:19" ht="18.75">
      <c r="A18" s="97" t="s">
        <v>429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43">
        <v>93.83</v>
      </c>
      <c r="S18" s="43" t="s">
        <v>579</v>
      </c>
    </row>
    <row r="19" spans="1:19" ht="22.5">
      <c r="A19" s="97" t="s">
        <v>603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43">
        <v>93.33</v>
      </c>
      <c r="S19" s="127" t="s">
        <v>579</v>
      </c>
    </row>
    <row r="20" spans="1:19" ht="18.75">
      <c r="A20" s="97" t="s">
        <v>433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43">
        <v>92.78</v>
      </c>
      <c r="S20" s="43" t="s">
        <v>579</v>
      </c>
    </row>
    <row r="21" spans="1:19" ht="18.75">
      <c r="A21" s="9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43"/>
      <c r="S21" s="43" t="str">
        <f t="shared" si="0"/>
        <v> </v>
      </c>
    </row>
    <row r="22" spans="1:19" ht="18.75">
      <c r="A22" s="83" t="s">
        <v>585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43"/>
      <c r="S22" s="43" t="str">
        <f t="shared" si="0"/>
        <v> </v>
      </c>
    </row>
    <row r="23" spans="1:19" ht="18.75">
      <c r="A23" s="9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43"/>
      <c r="S23" s="43" t="str">
        <f t="shared" si="0"/>
        <v> </v>
      </c>
    </row>
    <row r="24" spans="1:19" ht="18.75">
      <c r="A24" s="97" t="s">
        <v>436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43">
        <v>79.5</v>
      </c>
      <c r="S24" s="43" t="str">
        <f t="shared" si="0"/>
        <v> </v>
      </c>
    </row>
    <row r="25" spans="1:19" ht="18.75">
      <c r="A25" s="97" t="s">
        <v>437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43">
        <v>80.67</v>
      </c>
      <c r="S25" s="43" t="str">
        <f t="shared" si="0"/>
        <v> </v>
      </c>
    </row>
    <row r="26" spans="1:19" ht="18.75">
      <c r="A26" s="97" t="s">
        <v>438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43">
        <v>86.67</v>
      </c>
      <c r="S26" s="43" t="str">
        <f t="shared" si="0"/>
        <v> </v>
      </c>
    </row>
    <row r="27" spans="1:19" ht="18.75">
      <c r="A27" s="80" t="s">
        <v>439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43">
        <v>94.22</v>
      </c>
      <c r="S27" s="43" t="s">
        <v>579</v>
      </c>
    </row>
    <row r="28" spans="1:19" ht="18.75">
      <c r="A28" s="13" t="s">
        <v>440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43">
        <v>82</v>
      </c>
      <c r="S28" s="43" t="str">
        <f t="shared" si="0"/>
        <v> </v>
      </c>
    </row>
    <row r="29" spans="1:19" ht="18.75">
      <c r="A29" s="80" t="s">
        <v>441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43">
        <v>70.56</v>
      </c>
      <c r="S29" s="43" t="str">
        <f t="shared" si="0"/>
        <v> </v>
      </c>
    </row>
    <row r="30" spans="1:19" ht="18.75">
      <c r="A30" s="13" t="s">
        <v>442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43">
        <v>80.72</v>
      </c>
      <c r="S30" s="43" t="str">
        <f t="shared" si="0"/>
        <v> </v>
      </c>
    </row>
    <row r="31" spans="1:19" ht="18.75">
      <c r="A31" s="15" t="s">
        <v>443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43">
        <v>68.33</v>
      </c>
      <c r="S31" s="43" t="str">
        <f t="shared" si="0"/>
        <v> </v>
      </c>
    </row>
    <row r="32" spans="1:19" ht="18.75">
      <c r="A32" s="13" t="s">
        <v>444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43">
        <v>67.56</v>
      </c>
      <c r="S32" s="43" t="str">
        <f>IF(AND(MIN(B32:G32)&gt;89,MIN(I32:P32)&gt;89),"Так"," ")</f>
        <v> </v>
      </c>
    </row>
  </sheetData>
  <sheetProtection/>
  <mergeCells count="19">
    <mergeCell ref="A1:A2"/>
    <mergeCell ref="B1:B2"/>
    <mergeCell ref="C1:C2"/>
    <mergeCell ref="D1:D2"/>
    <mergeCell ref="N1:N2"/>
    <mergeCell ref="G1:G2"/>
    <mergeCell ref="H1:H2"/>
    <mergeCell ref="F1:F2"/>
    <mergeCell ref="K1:K2"/>
    <mergeCell ref="L1:L2"/>
    <mergeCell ref="S1:S2"/>
    <mergeCell ref="J1:J2"/>
    <mergeCell ref="E1:E2"/>
    <mergeCell ref="M1:M2"/>
    <mergeCell ref="I1:I2"/>
    <mergeCell ref="O1:O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5" zoomScaleNormal="75" zoomScalePageLayoutView="0" workbookViewId="0" topLeftCell="A2">
      <selection activeCell="R15" sqref="A4:R15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44"/>
      <c r="B3" s="40"/>
      <c r="C3" s="40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0"/>
      <c r="Q3" s="42"/>
      <c r="R3" s="43"/>
      <c r="S3" s="43" t="str">
        <f>IF(AND(MIN(B3:G3)&gt;89,MIN(I3:P3)&gt;89),"Так"," ")</f>
        <v> </v>
      </c>
    </row>
    <row r="4" spans="1:19" ht="18.75">
      <c r="A4" s="96" t="s">
        <v>586</v>
      </c>
      <c r="B4" s="74"/>
      <c r="C4" s="74"/>
      <c r="D4" s="74"/>
      <c r="E4" s="74"/>
      <c r="F4" s="74"/>
      <c r="G4" s="74"/>
      <c r="H4" s="76"/>
      <c r="I4" s="74"/>
      <c r="J4" s="74"/>
      <c r="K4" s="74"/>
      <c r="L4" s="74"/>
      <c r="M4" s="74"/>
      <c r="N4" s="74"/>
      <c r="O4" s="74"/>
      <c r="P4" s="74"/>
      <c r="Q4" s="137"/>
      <c r="R4" s="43"/>
      <c r="S4" s="43" t="str">
        <f>IF(AND(MIN(B4:G4)&gt;89,MIN(I4:P4)&gt;89),"Так"," ")</f>
        <v> </v>
      </c>
    </row>
    <row r="5" spans="1:19" ht="18.75">
      <c r="A5" s="132"/>
      <c r="B5" s="148">
        <v>90</v>
      </c>
      <c r="C5" s="16"/>
      <c r="D5" s="16"/>
      <c r="E5" s="16"/>
      <c r="F5" s="16"/>
      <c r="G5" s="16" t="s">
        <v>82</v>
      </c>
      <c r="H5" s="17"/>
      <c r="I5" s="16">
        <v>95</v>
      </c>
      <c r="J5" s="16">
        <v>93</v>
      </c>
      <c r="K5" s="16"/>
      <c r="L5" s="74"/>
      <c r="M5" s="74"/>
      <c r="N5" s="74"/>
      <c r="O5" s="74"/>
      <c r="P5" s="74"/>
      <c r="Q5" s="137"/>
      <c r="R5" s="43"/>
      <c r="S5" s="43"/>
    </row>
    <row r="6" spans="1:19" ht="18.75">
      <c r="A6" s="134" t="s">
        <v>446</v>
      </c>
      <c r="B6" s="148">
        <v>85</v>
      </c>
      <c r="C6" s="16"/>
      <c r="D6" s="16"/>
      <c r="E6" s="16"/>
      <c r="F6" s="16"/>
      <c r="G6" s="16" t="s">
        <v>82</v>
      </c>
      <c r="H6" s="17"/>
      <c r="I6" s="16">
        <v>95</v>
      </c>
      <c r="J6" s="16">
        <v>90</v>
      </c>
      <c r="K6" s="16"/>
      <c r="L6" s="74"/>
      <c r="M6" s="74"/>
      <c r="N6" s="74"/>
      <c r="O6" s="74"/>
      <c r="P6" s="74"/>
      <c r="Q6" s="137"/>
      <c r="R6" s="43">
        <v>96.22</v>
      </c>
      <c r="S6" s="43" t="s">
        <v>579</v>
      </c>
    </row>
    <row r="7" spans="1:19" ht="18.75">
      <c r="A7" s="97" t="s">
        <v>445</v>
      </c>
      <c r="B7" s="148"/>
      <c r="C7" s="16"/>
      <c r="D7" s="16"/>
      <c r="E7" s="16"/>
      <c r="F7" s="16"/>
      <c r="G7" s="16"/>
      <c r="H7" s="17"/>
      <c r="I7" s="16"/>
      <c r="J7" s="16"/>
      <c r="K7" s="16"/>
      <c r="L7" s="74"/>
      <c r="M7" s="74"/>
      <c r="N7" s="74"/>
      <c r="O7" s="74"/>
      <c r="P7" s="74"/>
      <c r="Q7" s="137"/>
      <c r="R7" s="43">
        <v>92.89</v>
      </c>
      <c r="S7" s="43" t="s">
        <v>579</v>
      </c>
    </row>
    <row r="8" spans="1:19" ht="18.75">
      <c r="A8" s="138"/>
      <c r="B8" s="148"/>
      <c r="C8" s="16"/>
      <c r="D8" s="16"/>
      <c r="E8" s="16"/>
      <c r="F8" s="16"/>
      <c r="G8" s="16"/>
      <c r="H8" s="17"/>
      <c r="I8" s="16"/>
      <c r="J8" s="16"/>
      <c r="K8" s="16"/>
      <c r="L8" s="74"/>
      <c r="M8" s="74"/>
      <c r="N8" s="74"/>
      <c r="O8" s="74"/>
      <c r="P8" s="74"/>
      <c r="Q8" s="137"/>
      <c r="R8" s="43"/>
      <c r="S8" s="43"/>
    </row>
    <row r="9" spans="1:19" ht="18.75">
      <c r="A9" s="74" t="s">
        <v>572</v>
      </c>
      <c r="B9" s="74"/>
      <c r="C9" s="74"/>
      <c r="D9" s="74"/>
      <c r="E9" s="74"/>
      <c r="F9" s="74"/>
      <c r="G9" s="74"/>
      <c r="H9" s="76"/>
      <c r="I9" s="74"/>
      <c r="J9" s="74"/>
      <c r="K9" s="74"/>
      <c r="L9" s="74"/>
      <c r="M9" s="74"/>
      <c r="N9" s="74"/>
      <c r="O9" s="74"/>
      <c r="P9" s="74"/>
      <c r="Q9" s="137"/>
      <c r="R9" s="43" t="s">
        <v>82</v>
      </c>
      <c r="S9" s="43" t="str">
        <f aca="true" t="shared" si="0" ref="S9:S15">IF(AND(MIN(B9:G9)&gt;89,MIN(I9:P9)&gt;89),"Так"," ")</f>
        <v> </v>
      </c>
    </row>
    <row r="10" spans="1:19" ht="18.75">
      <c r="A10" s="97"/>
      <c r="B10" s="75"/>
      <c r="C10" s="75"/>
      <c r="D10" s="75"/>
      <c r="E10" s="75"/>
      <c r="F10" s="75"/>
      <c r="G10" s="75"/>
      <c r="H10" s="145"/>
      <c r="I10" s="75"/>
      <c r="J10" s="75"/>
      <c r="K10" s="75"/>
      <c r="L10" s="75"/>
      <c r="M10" s="75"/>
      <c r="N10" s="75"/>
      <c r="O10" s="75"/>
      <c r="P10" s="75"/>
      <c r="Q10" s="79"/>
      <c r="R10" s="43"/>
      <c r="S10" s="43" t="str">
        <f t="shared" si="0"/>
        <v> </v>
      </c>
    </row>
    <row r="11" spans="1:19" ht="18.75">
      <c r="A11" s="97" t="s">
        <v>451</v>
      </c>
      <c r="B11" s="74">
        <v>97</v>
      </c>
      <c r="C11" s="74">
        <v>94</v>
      </c>
      <c r="D11" s="74">
        <v>95</v>
      </c>
      <c r="E11" s="74">
        <v>95</v>
      </c>
      <c r="F11" s="74">
        <v>96</v>
      </c>
      <c r="G11" s="74"/>
      <c r="H11" s="76"/>
      <c r="I11" s="74">
        <v>96</v>
      </c>
      <c r="J11" s="74">
        <v>91</v>
      </c>
      <c r="K11" s="74">
        <v>96</v>
      </c>
      <c r="L11" s="74"/>
      <c r="M11" s="74"/>
      <c r="N11" s="74"/>
      <c r="O11" s="74"/>
      <c r="P11" s="74"/>
      <c r="Q11" s="137"/>
      <c r="R11" s="43">
        <v>80.33</v>
      </c>
      <c r="S11" s="43" t="str">
        <f>IF(AND(MIN(B11:G11)&gt;89,MIN(I11:P11)&gt;89),"Так"," ")</f>
        <v>Так</v>
      </c>
    </row>
    <row r="12" spans="1:19" ht="18.75">
      <c r="A12" s="97" t="s">
        <v>448</v>
      </c>
      <c r="B12" s="74">
        <v>92</v>
      </c>
      <c r="C12" s="74">
        <v>90</v>
      </c>
      <c r="D12" s="74">
        <v>90</v>
      </c>
      <c r="E12" s="74">
        <v>95</v>
      </c>
      <c r="F12" s="74">
        <v>96</v>
      </c>
      <c r="G12" s="74"/>
      <c r="H12" s="76"/>
      <c r="I12" s="74">
        <v>94</v>
      </c>
      <c r="J12" s="74">
        <v>91</v>
      </c>
      <c r="K12" s="74">
        <v>90</v>
      </c>
      <c r="L12" s="74"/>
      <c r="M12" s="74"/>
      <c r="N12" s="74"/>
      <c r="O12" s="74"/>
      <c r="P12" s="74"/>
      <c r="Q12" s="137"/>
      <c r="R12" s="43">
        <v>80.22</v>
      </c>
      <c r="S12" s="43" t="str">
        <f>IF(AND(MIN(B12:G12)&gt;89,MIN(I12:P12)&gt;89),"Так"," ")</f>
        <v>Так</v>
      </c>
    </row>
    <row r="13" spans="1:19" ht="18.75">
      <c r="A13" s="97" t="s">
        <v>447</v>
      </c>
      <c r="B13" s="74"/>
      <c r="C13" s="74"/>
      <c r="D13" s="74"/>
      <c r="E13" s="74"/>
      <c r="F13" s="74"/>
      <c r="G13" s="74"/>
      <c r="H13" s="76"/>
      <c r="I13" s="74"/>
      <c r="J13" s="74"/>
      <c r="K13" s="74"/>
      <c r="L13" s="74"/>
      <c r="M13" s="74"/>
      <c r="N13" s="74"/>
      <c r="O13" s="74"/>
      <c r="P13" s="74"/>
      <c r="Q13" s="137"/>
      <c r="R13" s="43">
        <v>78.33</v>
      </c>
      <c r="S13" s="43" t="str">
        <f t="shared" si="0"/>
        <v> </v>
      </c>
    </row>
    <row r="14" spans="1:19" ht="18.75">
      <c r="A14" s="97" t="s">
        <v>450</v>
      </c>
      <c r="B14" s="74"/>
      <c r="C14" s="74"/>
      <c r="D14" s="74"/>
      <c r="E14" s="74"/>
      <c r="F14" s="74"/>
      <c r="G14" s="74"/>
      <c r="H14" s="76"/>
      <c r="I14" s="74"/>
      <c r="J14" s="74"/>
      <c r="K14" s="74"/>
      <c r="L14" s="74"/>
      <c r="M14" s="74"/>
      <c r="N14" s="74"/>
      <c r="O14" s="74"/>
      <c r="P14" s="74"/>
      <c r="Q14" s="137"/>
      <c r="R14" s="43">
        <v>72.67</v>
      </c>
      <c r="S14" s="43" t="str">
        <f t="shared" si="0"/>
        <v> </v>
      </c>
    </row>
    <row r="15" spans="1:19" ht="18.75">
      <c r="A15" s="97" t="s">
        <v>449</v>
      </c>
      <c r="B15" s="74"/>
      <c r="C15" s="74"/>
      <c r="D15" s="74"/>
      <c r="E15" s="74"/>
      <c r="F15" s="74"/>
      <c r="G15" s="74"/>
      <c r="H15" s="76"/>
      <c r="I15" s="74"/>
      <c r="J15" s="74"/>
      <c r="K15" s="74"/>
      <c r="L15" s="74"/>
      <c r="M15" s="74"/>
      <c r="N15" s="74"/>
      <c r="O15" s="74"/>
      <c r="P15" s="74"/>
      <c r="Q15" s="137"/>
      <c r="R15" s="43">
        <v>63.78</v>
      </c>
      <c r="S15" s="43" t="str">
        <f t="shared" si="0"/>
        <v> </v>
      </c>
    </row>
  </sheetData>
  <sheetProtection/>
  <mergeCells count="19">
    <mergeCell ref="A1:A2"/>
    <mergeCell ref="B1:B2"/>
    <mergeCell ref="C1:C2"/>
    <mergeCell ref="D1:D2"/>
    <mergeCell ref="N1:N2"/>
    <mergeCell ref="G1:G2"/>
    <mergeCell ref="H1:H2"/>
    <mergeCell ref="F1:F2"/>
    <mergeCell ref="K1:K2"/>
    <mergeCell ref="L1:L2"/>
    <mergeCell ref="S1:S2"/>
    <mergeCell ref="J1:J2"/>
    <mergeCell ref="E1:E2"/>
    <mergeCell ref="M1:M2"/>
    <mergeCell ref="I1:I2"/>
    <mergeCell ref="O1:O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1">
      <selection activeCell="R13" sqref="A3:R13"/>
    </sheetView>
  </sheetViews>
  <sheetFormatPr defaultColWidth="9.140625" defaultRowHeight="12.75"/>
  <cols>
    <col min="1" max="1" width="48.1406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454</v>
      </c>
      <c r="B3" s="71">
        <v>90</v>
      </c>
      <c r="C3" s="71">
        <v>100</v>
      </c>
      <c r="D3" s="71">
        <v>94</v>
      </c>
      <c r="E3" s="71">
        <v>90</v>
      </c>
      <c r="F3" s="71" t="s">
        <v>82</v>
      </c>
      <c r="G3" s="71" t="s">
        <v>82</v>
      </c>
      <c r="H3" s="72"/>
      <c r="I3" s="71">
        <v>92</v>
      </c>
      <c r="J3" s="71">
        <v>92</v>
      </c>
      <c r="K3" s="71">
        <v>95</v>
      </c>
      <c r="L3" s="71">
        <v>95</v>
      </c>
      <c r="M3" s="83"/>
      <c r="N3" s="83"/>
      <c r="O3" s="83"/>
      <c r="P3" s="83"/>
      <c r="Q3" s="147"/>
      <c r="R3" s="43">
        <v>89.61</v>
      </c>
      <c r="S3" s="43"/>
    </row>
    <row r="4" spans="1:19" ht="18.75">
      <c r="A4" s="69" t="s">
        <v>457</v>
      </c>
      <c r="B4" s="71">
        <v>90</v>
      </c>
      <c r="C4" s="71">
        <v>90</v>
      </c>
      <c r="D4" s="71">
        <v>92</v>
      </c>
      <c r="E4" s="71">
        <v>90</v>
      </c>
      <c r="F4" s="71" t="s">
        <v>82</v>
      </c>
      <c r="G4" s="71" t="s">
        <v>82</v>
      </c>
      <c r="H4" s="72"/>
      <c r="I4" s="71">
        <v>90</v>
      </c>
      <c r="J4" s="71">
        <v>91</v>
      </c>
      <c r="K4" s="71">
        <v>78</v>
      </c>
      <c r="L4" s="71">
        <v>94</v>
      </c>
      <c r="M4" s="83"/>
      <c r="N4" s="83"/>
      <c r="O4" s="83"/>
      <c r="P4" s="83"/>
      <c r="Q4" s="147"/>
      <c r="R4" s="43">
        <v>84.06</v>
      </c>
      <c r="S4" s="43" t="str">
        <f aca="true" t="shared" si="0" ref="S4:S10">IF(AND(MIN(B4:G4)&gt;89,MIN(I4:P4)&gt;89),"Так"," ")</f>
        <v> </v>
      </c>
    </row>
    <row r="5" spans="1:19" ht="18.75">
      <c r="A5" s="69" t="s">
        <v>458</v>
      </c>
      <c r="B5" s="71">
        <v>84</v>
      </c>
      <c r="C5" s="71">
        <v>92</v>
      </c>
      <c r="D5" s="71">
        <v>93</v>
      </c>
      <c r="E5" s="71">
        <v>70</v>
      </c>
      <c r="F5" s="71" t="s">
        <v>82</v>
      </c>
      <c r="G5" s="71" t="s">
        <v>82</v>
      </c>
      <c r="H5" s="72"/>
      <c r="I5" s="71">
        <v>77</v>
      </c>
      <c r="J5" s="71">
        <v>92</v>
      </c>
      <c r="K5" s="71">
        <v>90</v>
      </c>
      <c r="L5" s="71">
        <v>92</v>
      </c>
      <c r="M5" s="83"/>
      <c r="N5" s="83"/>
      <c r="O5" s="83"/>
      <c r="P5" s="83"/>
      <c r="Q5" s="147"/>
      <c r="R5" s="43">
        <v>82.72</v>
      </c>
      <c r="S5" s="43" t="str">
        <f t="shared" si="0"/>
        <v> </v>
      </c>
    </row>
    <row r="6" spans="1:19" ht="18.75">
      <c r="A6" s="13" t="s">
        <v>453</v>
      </c>
      <c r="B6" s="16">
        <v>65</v>
      </c>
      <c r="C6" s="16">
        <v>95</v>
      </c>
      <c r="D6" s="16">
        <v>85</v>
      </c>
      <c r="E6" s="16">
        <v>65</v>
      </c>
      <c r="F6" s="16" t="s">
        <v>82</v>
      </c>
      <c r="G6" s="16" t="s">
        <v>82</v>
      </c>
      <c r="H6" s="17"/>
      <c r="I6" s="16">
        <v>81</v>
      </c>
      <c r="J6" s="16">
        <v>95</v>
      </c>
      <c r="K6" s="16">
        <v>88</v>
      </c>
      <c r="L6" s="16">
        <v>93</v>
      </c>
      <c r="M6" s="74"/>
      <c r="N6" s="74"/>
      <c r="O6" s="74"/>
      <c r="P6" s="74"/>
      <c r="Q6" s="137"/>
      <c r="R6" s="43">
        <v>81.11</v>
      </c>
      <c r="S6" s="43" t="str">
        <f t="shared" si="0"/>
        <v> </v>
      </c>
    </row>
    <row r="7" spans="1:19" ht="18.75">
      <c r="A7" s="13" t="s">
        <v>455</v>
      </c>
      <c r="B7" s="16">
        <v>65</v>
      </c>
      <c r="C7" s="16">
        <v>70</v>
      </c>
      <c r="D7" s="16">
        <v>82</v>
      </c>
      <c r="E7" s="16">
        <v>52</v>
      </c>
      <c r="F7" s="16" t="s">
        <v>82</v>
      </c>
      <c r="G7" s="16" t="s">
        <v>82</v>
      </c>
      <c r="H7" s="17"/>
      <c r="I7" s="16">
        <v>80</v>
      </c>
      <c r="J7" s="16">
        <v>80</v>
      </c>
      <c r="K7" s="16">
        <v>84</v>
      </c>
      <c r="L7" s="16">
        <v>90</v>
      </c>
      <c r="M7" s="74"/>
      <c r="N7" s="74"/>
      <c r="O7" s="74"/>
      <c r="P7" s="74"/>
      <c r="Q7" s="137"/>
      <c r="R7" s="43">
        <v>78.06</v>
      </c>
      <c r="S7" s="43" t="str">
        <f t="shared" si="0"/>
        <v> </v>
      </c>
    </row>
    <row r="8" spans="1:19" ht="18.75">
      <c r="A8" s="13" t="s">
        <v>459</v>
      </c>
      <c r="B8" s="16">
        <v>80</v>
      </c>
      <c r="C8" s="16">
        <v>65</v>
      </c>
      <c r="D8" s="16">
        <v>75</v>
      </c>
      <c r="E8" s="16">
        <v>62</v>
      </c>
      <c r="F8" s="16" t="s">
        <v>82</v>
      </c>
      <c r="G8" s="16" t="s">
        <v>82</v>
      </c>
      <c r="H8" s="17"/>
      <c r="I8" s="16">
        <v>64</v>
      </c>
      <c r="J8" s="16">
        <v>71</v>
      </c>
      <c r="K8" s="16">
        <v>90</v>
      </c>
      <c r="L8" s="16">
        <v>75</v>
      </c>
      <c r="M8" s="74"/>
      <c r="N8" s="74"/>
      <c r="O8" s="74"/>
      <c r="P8" s="74"/>
      <c r="Q8" s="137"/>
      <c r="R8" s="43">
        <v>73.17</v>
      </c>
      <c r="S8" s="43" t="str">
        <f t="shared" si="0"/>
        <v> </v>
      </c>
    </row>
    <row r="9" spans="1:19" ht="18.75">
      <c r="A9" s="13" t="s">
        <v>452</v>
      </c>
      <c r="B9" s="16">
        <v>60</v>
      </c>
      <c r="C9" s="16">
        <v>55</v>
      </c>
      <c r="D9" s="16">
        <v>64</v>
      </c>
      <c r="E9" s="16">
        <v>56</v>
      </c>
      <c r="F9" s="16" t="s">
        <v>82</v>
      </c>
      <c r="G9" s="16" t="s">
        <v>82</v>
      </c>
      <c r="H9" s="17"/>
      <c r="I9" s="16">
        <v>67</v>
      </c>
      <c r="J9" s="16">
        <v>65</v>
      </c>
      <c r="K9" s="16">
        <v>78</v>
      </c>
      <c r="L9" s="16">
        <v>72</v>
      </c>
      <c r="M9" s="74"/>
      <c r="N9" s="74"/>
      <c r="O9" s="74"/>
      <c r="P9" s="74"/>
      <c r="Q9" s="137"/>
      <c r="R9" s="43">
        <v>64.39</v>
      </c>
      <c r="S9" s="43" t="str">
        <f t="shared" si="0"/>
        <v> </v>
      </c>
    </row>
    <row r="10" spans="1:19" ht="18.75">
      <c r="A10" s="13" t="s">
        <v>456</v>
      </c>
      <c r="B10" s="16">
        <v>56</v>
      </c>
      <c r="C10" s="16">
        <v>62</v>
      </c>
      <c r="D10" s="16">
        <v>72</v>
      </c>
      <c r="E10" s="16">
        <v>55</v>
      </c>
      <c r="F10" s="16" t="s">
        <v>82</v>
      </c>
      <c r="G10" s="16" t="s">
        <v>82</v>
      </c>
      <c r="H10" s="17"/>
      <c r="I10" s="16">
        <v>60</v>
      </c>
      <c r="J10" s="16">
        <v>51</v>
      </c>
      <c r="K10" s="16">
        <v>80</v>
      </c>
      <c r="L10" s="16">
        <v>70</v>
      </c>
      <c r="M10" s="74"/>
      <c r="N10" s="74"/>
      <c r="O10" s="74"/>
      <c r="P10" s="74"/>
      <c r="Q10" s="137"/>
      <c r="R10" s="43">
        <v>58.17</v>
      </c>
      <c r="S10" s="43" t="str">
        <f t="shared" si="0"/>
        <v> </v>
      </c>
    </row>
    <row r="11" spans="1:19" ht="18.75">
      <c r="A11" s="33" t="s">
        <v>567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4"/>
      <c r="N11" s="74"/>
      <c r="O11" s="74"/>
      <c r="P11" s="74"/>
      <c r="Q11" s="137"/>
      <c r="R11" s="43"/>
      <c r="S11" s="43" t="str">
        <f>IF(AND(MIN(B11:G11)&gt;89,MIN(I11:P11)&gt;89),"Так"," ")</f>
        <v> </v>
      </c>
    </row>
    <row r="12" spans="1:19" ht="18.75">
      <c r="A12" s="13"/>
      <c r="B12" s="16"/>
      <c r="C12" s="16"/>
      <c r="D12" s="16"/>
      <c r="E12" s="16"/>
      <c r="F12" s="16" t="s">
        <v>82</v>
      </c>
      <c r="G12" s="16" t="s">
        <v>82</v>
      </c>
      <c r="H12" s="17"/>
      <c r="I12" s="16"/>
      <c r="J12" s="16"/>
      <c r="K12" s="16"/>
      <c r="L12" s="16"/>
      <c r="M12" s="74"/>
      <c r="N12" s="74"/>
      <c r="O12" s="74"/>
      <c r="P12" s="74"/>
      <c r="Q12" s="137"/>
      <c r="R12" s="43"/>
      <c r="S12" s="43" t="str">
        <f>IF(AND(MIN(B12:G12)&gt;89,MIN(I12:P12)&gt;89),"Так"," ")</f>
        <v> </v>
      </c>
    </row>
    <row r="13" spans="1:19" ht="18.75">
      <c r="A13" s="13" t="s">
        <v>460</v>
      </c>
      <c r="B13" s="16">
        <v>55</v>
      </c>
      <c r="C13" s="16">
        <v>55</v>
      </c>
      <c r="D13" s="16">
        <v>56</v>
      </c>
      <c r="E13" s="16">
        <v>53</v>
      </c>
      <c r="F13" s="16" t="s">
        <v>82</v>
      </c>
      <c r="G13" s="16" t="s">
        <v>82</v>
      </c>
      <c r="H13" s="17"/>
      <c r="I13" s="16">
        <v>60</v>
      </c>
      <c r="J13" s="16">
        <v>73</v>
      </c>
      <c r="K13" s="16">
        <v>82</v>
      </c>
      <c r="L13" s="16">
        <v>70</v>
      </c>
      <c r="M13" s="74"/>
      <c r="N13" s="74"/>
      <c r="O13" s="74"/>
      <c r="P13" s="74"/>
      <c r="Q13" s="137"/>
      <c r="R13" s="43">
        <v>47.61</v>
      </c>
      <c r="S13" s="43" t="str">
        <f>IF(AND(MIN(B13:G13)&gt;89,MIN(I13:P13)&gt;89),"Так"," ")</f>
        <v> </v>
      </c>
    </row>
  </sheetData>
  <sheetProtection/>
  <mergeCells count="19">
    <mergeCell ref="S1:S2"/>
    <mergeCell ref="J1:J2"/>
    <mergeCell ref="M1:M2"/>
    <mergeCell ref="F1:F2"/>
    <mergeCell ref="K1:K2"/>
    <mergeCell ref="O1:O2"/>
    <mergeCell ref="P1:P2"/>
    <mergeCell ref="Q1:Q2"/>
    <mergeCell ref="R1:R2"/>
    <mergeCell ref="I1:I2"/>
    <mergeCell ref="N1:N2"/>
    <mergeCell ref="E1:E2"/>
    <mergeCell ref="L1:L2"/>
    <mergeCell ref="A1:A2"/>
    <mergeCell ref="B1:B2"/>
    <mergeCell ref="C1:C2"/>
    <mergeCell ref="D1:D2"/>
    <mergeCell ref="G1:G2"/>
    <mergeCell ref="H1:H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zoomScalePageLayoutView="0" workbookViewId="0" topLeftCell="A2">
      <selection activeCell="R16" sqref="A3:R16"/>
    </sheetView>
  </sheetViews>
  <sheetFormatPr defaultColWidth="9.140625" defaultRowHeight="12.75"/>
  <cols>
    <col min="1" max="1" width="51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285</v>
      </c>
      <c r="B3" s="71">
        <v>90</v>
      </c>
      <c r="C3" s="71">
        <v>92</v>
      </c>
      <c r="D3" s="71">
        <v>95</v>
      </c>
      <c r="E3" s="71">
        <v>90</v>
      </c>
      <c r="F3" s="71"/>
      <c r="G3" s="71" t="s">
        <v>82</v>
      </c>
      <c r="H3" s="72"/>
      <c r="I3" s="71">
        <v>96</v>
      </c>
      <c r="J3" s="71"/>
      <c r="K3" s="71"/>
      <c r="L3" s="71"/>
      <c r="M3" s="83"/>
      <c r="N3" s="83"/>
      <c r="O3" s="83"/>
      <c r="P3" s="83"/>
      <c r="Q3" s="147"/>
      <c r="R3" s="43">
        <v>91.43</v>
      </c>
      <c r="S3" s="43"/>
    </row>
    <row r="4" spans="1:19" ht="18.75">
      <c r="A4" s="69" t="s">
        <v>290</v>
      </c>
      <c r="B4" s="71">
        <v>90</v>
      </c>
      <c r="C4" s="71">
        <v>75</v>
      </c>
      <c r="D4" s="71">
        <v>90</v>
      </c>
      <c r="E4" s="71">
        <v>90</v>
      </c>
      <c r="F4" s="71"/>
      <c r="G4" s="71" t="s">
        <v>82</v>
      </c>
      <c r="H4" s="72"/>
      <c r="I4" s="71">
        <v>92</v>
      </c>
      <c r="J4" s="71"/>
      <c r="K4" s="71"/>
      <c r="L4" s="71"/>
      <c r="M4" s="83"/>
      <c r="N4" s="83"/>
      <c r="O4" s="83"/>
      <c r="P4" s="83"/>
      <c r="Q4" s="147"/>
      <c r="R4" s="43">
        <v>91.03</v>
      </c>
      <c r="S4" s="43" t="str">
        <f aca="true" t="shared" si="0" ref="S4:S10">IF(AND(MIN(B4:G4)&gt;89,MIN(I4:P4)&gt;89),"Так"," ")</f>
        <v> </v>
      </c>
    </row>
    <row r="5" spans="1:19" ht="18.75">
      <c r="A5" s="69" t="s">
        <v>587</v>
      </c>
      <c r="B5" s="71">
        <v>90</v>
      </c>
      <c r="C5" s="71">
        <v>71</v>
      </c>
      <c r="D5" s="71">
        <v>90</v>
      </c>
      <c r="E5" s="71">
        <v>90</v>
      </c>
      <c r="F5" s="71"/>
      <c r="G5" s="71" t="s">
        <v>82</v>
      </c>
      <c r="H5" s="72"/>
      <c r="I5" s="71">
        <v>91</v>
      </c>
      <c r="J5" s="71"/>
      <c r="K5" s="71"/>
      <c r="L5" s="71"/>
      <c r="M5" s="83"/>
      <c r="N5" s="83"/>
      <c r="O5" s="83"/>
      <c r="P5" s="83"/>
      <c r="Q5" s="147"/>
      <c r="R5" s="43">
        <v>90.83</v>
      </c>
      <c r="S5" s="43" t="str">
        <f t="shared" si="0"/>
        <v> </v>
      </c>
    </row>
    <row r="6" spans="1:19" ht="18.75">
      <c r="A6" s="13" t="s">
        <v>282</v>
      </c>
      <c r="B6" s="16">
        <v>85</v>
      </c>
      <c r="C6" s="16">
        <v>60</v>
      </c>
      <c r="D6" s="16">
        <v>85</v>
      </c>
      <c r="E6" s="16">
        <v>72</v>
      </c>
      <c r="F6" s="16"/>
      <c r="G6" s="16" t="s">
        <v>82</v>
      </c>
      <c r="H6" s="17"/>
      <c r="I6" s="16">
        <v>90</v>
      </c>
      <c r="J6" s="16"/>
      <c r="K6" s="16"/>
      <c r="L6" s="16"/>
      <c r="M6" s="74"/>
      <c r="N6" s="74"/>
      <c r="O6" s="74"/>
      <c r="P6" s="74"/>
      <c r="Q6" s="137"/>
      <c r="R6" s="43">
        <v>80.73</v>
      </c>
      <c r="S6" s="43" t="str">
        <f t="shared" si="0"/>
        <v> </v>
      </c>
    </row>
    <row r="7" spans="1:19" ht="18.75">
      <c r="A7" s="13" t="s">
        <v>286</v>
      </c>
      <c r="B7" s="16">
        <v>73</v>
      </c>
      <c r="C7" s="16">
        <v>50</v>
      </c>
      <c r="D7" s="16">
        <v>75</v>
      </c>
      <c r="E7" s="16">
        <v>70</v>
      </c>
      <c r="F7" s="16"/>
      <c r="G7" s="16" t="s">
        <v>82</v>
      </c>
      <c r="H7" s="17"/>
      <c r="I7" s="16">
        <v>88</v>
      </c>
      <c r="J7" s="16"/>
      <c r="K7" s="16"/>
      <c r="L7" s="16"/>
      <c r="M7" s="74"/>
      <c r="N7" s="74"/>
      <c r="O7" s="74"/>
      <c r="P7" s="74"/>
      <c r="Q7" s="137"/>
      <c r="R7" s="43">
        <v>75.73</v>
      </c>
      <c r="S7" s="43" t="str">
        <f t="shared" si="0"/>
        <v> </v>
      </c>
    </row>
    <row r="8" spans="1:19" ht="18.75">
      <c r="A8" s="13" t="s">
        <v>288</v>
      </c>
      <c r="B8" s="16">
        <v>50</v>
      </c>
      <c r="C8" s="16">
        <v>50</v>
      </c>
      <c r="D8" s="16">
        <v>90</v>
      </c>
      <c r="E8" s="16">
        <v>52</v>
      </c>
      <c r="F8" s="16"/>
      <c r="G8" s="16" t="s">
        <v>82</v>
      </c>
      <c r="H8" s="17"/>
      <c r="I8" s="16">
        <v>64</v>
      </c>
      <c r="J8" s="16"/>
      <c r="K8" s="16"/>
      <c r="L8" s="16"/>
      <c r="M8" s="74"/>
      <c r="N8" s="74"/>
      <c r="O8" s="74"/>
      <c r="P8" s="74"/>
      <c r="Q8" s="137"/>
      <c r="R8" s="43">
        <v>72.23</v>
      </c>
      <c r="S8" s="43" t="str">
        <f t="shared" si="0"/>
        <v> </v>
      </c>
    </row>
    <row r="9" spans="1:19" ht="18.75">
      <c r="A9" s="13" t="s">
        <v>287</v>
      </c>
      <c r="B9" s="16">
        <v>55</v>
      </c>
      <c r="C9" s="16">
        <v>50</v>
      </c>
      <c r="D9" s="16">
        <v>55</v>
      </c>
      <c r="E9" s="16">
        <v>70</v>
      </c>
      <c r="F9" s="16"/>
      <c r="G9" s="16" t="s">
        <v>82</v>
      </c>
      <c r="H9" s="17"/>
      <c r="I9" s="16">
        <v>68</v>
      </c>
      <c r="J9" s="16"/>
      <c r="K9" s="16"/>
      <c r="L9" s="16"/>
      <c r="M9" s="74"/>
      <c r="N9" s="74"/>
      <c r="O9" s="74"/>
      <c r="P9" s="74"/>
      <c r="Q9" s="137"/>
      <c r="R9" s="43">
        <v>65.6</v>
      </c>
      <c r="S9" s="43" t="str">
        <f t="shared" si="0"/>
        <v> </v>
      </c>
    </row>
    <row r="10" spans="1:19" ht="18.75">
      <c r="A10" s="13" t="s">
        <v>289</v>
      </c>
      <c r="B10" s="16">
        <v>50</v>
      </c>
      <c r="C10" s="16">
        <v>50</v>
      </c>
      <c r="D10" s="16">
        <v>65</v>
      </c>
      <c r="E10" s="16">
        <v>58</v>
      </c>
      <c r="F10" s="16"/>
      <c r="G10" s="16" t="s">
        <v>82</v>
      </c>
      <c r="H10" s="17"/>
      <c r="I10" s="16">
        <v>68</v>
      </c>
      <c r="J10" s="16"/>
      <c r="K10" s="16"/>
      <c r="L10" s="16"/>
      <c r="M10" s="74"/>
      <c r="N10" s="74"/>
      <c r="O10" s="74"/>
      <c r="P10" s="74"/>
      <c r="Q10" s="137"/>
      <c r="R10" s="43">
        <v>64.63</v>
      </c>
      <c r="S10" s="43" t="str">
        <f t="shared" si="0"/>
        <v> </v>
      </c>
    </row>
    <row r="11" spans="1:19" ht="18.75">
      <c r="A11" s="151" t="s">
        <v>567</v>
      </c>
      <c r="B11" s="16"/>
      <c r="C11" s="16"/>
      <c r="D11" s="16"/>
      <c r="E11" s="16"/>
      <c r="F11" s="16"/>
      <c r="G11" s="16" t="s">
        <v>82</v>
      </c>
      <c r="H11" s="17"/>
      <c r="I11" s="16"/>
      <c r="J11" s="16"/>
      <c r="K11" s="16"/>
      <c r="L11" s="16"/>
      <c r="M11" s="74"/>
      <c r="N11" s="74"/>
      <c r="O11" s="74"/>
      <c r="P11" s="74"/>
      <c r="Q11" s="137"/>
      <c r="R11" s="43"/>
      <c r="S11" s="43" t="str">
        <f aca="true" t="shared" si="1" ref="S11:S16">IF(AND(MIN(B11:G11)&gt;89,MIN(I11:P11)&gt;89),"Так"," ")</f>
        <v> </v>
      </c>
    </row>
    <row r="12" spans="1:19" ht="18.75">
      <c r="A12" s="13" t="s">
        <v>283</v>
      </c>
      <c r="B12" s="16">
        <v>50</v>
      </c>
      <c r="C12" s="16">
        <v>50</v>
      </c>
      <c r="D12" s="16">
        <v>70</v>
      </c>
      <c r="E12" s="16">
        <v>64</v>
      </c>
      <c r="F12" s="16"/>
      <c r="G12" s="16" t="s">
        <v>82</v>
      </c>
      <c r="H12" s="17"/>
      <c r="I12" s="16">
        <v>62</v>
      </c>
      <c r="J12" s="16"/>
      <c r="K12" s="16"/>
      <c r="L12" s="16"/>
      <c r="M12" s="74"/>
      <c r="N12" s="74"/>
      <c r="O12" s="74"/>
      <c r="P12" s="74"/>
      <c r="Q12" s="137"/>
      <c r="R12" s="43">
        <v>61.03</v>
      </c>
      <c r="S12" s="43" t="str">
        <f t="shared" si="1"/>
        <v> </v>
      </c>
    </row>
    <row r="13" spans="1:19" ht="18.75">
      <c r="A13" s="13" t="s">
        <v>284</v>
      </c>
      <c r="B13" s="16">
        <v>85</v>
      </c>
      <c r="C13" s="16">
        <v>50</v>
      </c>
      <c r="D13" s="16">
        <v>70</v>
      </c>
      <c r="E13" s="16">
        <v>58</v>
      </c>
      <c r="F13" s="16"/>
      <c r="G13" s="16" t="s">
        <v>82</v>
      </c>
      <c r="H13" s="17"/>
      <c r="I13" s="16">
        <v>62</v>
      </c>
      <c r="J13" s="16"/>
      <c r="K13" s="16"/>
      <c r="L13" s="16"/>
      <c r="M13" s="74"/>
      <c r="N13" s="74"/>
      <c r="O13" s="74"/>
      <c r="P13" s="74"/>
      <c r="Q13" s="137"/>
      <c r="R13" s="43">
        <v>76.23</v>
      </c>
      <c r="S13" s="43" t="str">
        <f t="shared" si="1"/>
        <v> </v>
      </c>
    </row>
    <row r="14" spans="1:19" ht="18.75">
      <c r="A14" s="13" t="s">
        <v>291</v>
      </c>
      <c r="B14" s="16">
        <v>95</v>
      </c>
      <c r="C14" s="16">
        <v>92</v>
      </c>
      <c r="D14" s="16">
        <v>92</v>
      </c>
      <c r="E14" s="16">
        <v>95</v>
      </c>
      <c r="F14" s="16"/>
      <c r="G14" s="16" t="s">
        <v>82</v>
      </c>
      <c r="H14" s="17"/>
      <c r="I14" s="16">
        <v>91</v>
      </c>
      <c r="J14" s="16"/>
      <c r="K14" s="16"/>
      <c r="L14" s="16"/>
      <c r="M14" s="74"/>
      <c r="N14" s="74"/>
      <c r="O14" s="74"/>
      <c r="P14" s="74"/>
      <c r="Q14" s="137"/>
      <c r="R14" s="43">
        <v>91.4</v>
      </c>
      <c r="S14" s="43"/>
    </row>
    <row r="15" spans="1:19" ht="18.75">
      <c r="A15" s="13" t="s">
        <v>292</v>
      </c>
      <c r="B15" s="16">
        <v>50</v>
      </c>
      <c r="C15" s="16">
        <v>50</v>
      </c>
      <c r="D15" s="16">
        <v>55</v>
      </c>
      <c r="E15" s="16">
        <v>50</v>
      </c>
      <c r="F15" s="16"/>
      <c r="G15" s="16" t="s">
        <v>82</v>
      </c>
      <c r="H15" s="17"/>
      <c r="I15" s="16">
        <v>54</v>
      </c>
      <c r="J15" s="16"/>
      <c r="K15" s="16"/>
      <c r="L15" s="16"/>
      <c r="M15" s="74"/>
      <c r="N15" s="74"/>
      <c r="O15" s="74"/>
      <c r="P15" s="74"/>
      <c r="Q15" s="137"/>
      <c r="R15" s="43">
        <v>59.5</v>
      </c>
      <c r="S15" s="43" t="str">
        <f t="shared" si="1"/>
        <v> </v>
      </c>
    </row>
    <row r="16" spans="1:19" ht="18.75">
      <c r="A16" s="132" t="s">
        <v>461</v>
      </c>
      <c r="B16" s="75">
        <v>50</v>
      </c>
      <c r="C16" s="75">
        <v>50</v>
      </c>
      <c r="D16" s="75">
        <v>70</v>
      </c>
      <c r="E16" s="75">
        <v>50</v>
      </c>
      <c r="F16" s="75"/>
      <c r="G16" s="75"/>
      <c r="H16" s="145"/>
      <c r="I16" s="75">
        <v>53</v>
      </c>
      <c r="J16" s="75"/>
      <c r="K16" s="75"/>
      <c r="L16" s="75"/>
      <c r="M16" s="75"/>
      <c r="N16" s="75"/>
      <c r="O16" s="75"/>
      <c r="P16" s="75"/>
      <c r="Q16" s="79"/>
      <c r="R16" s="43">
        <v>62.03</v>
      </c>
      <c r="S16" s="43" t="str">
        <f t="shared" si="1"/>
        <v> </v>
      </c>
    </row>
  </sheetData>
  <sheetProtection/>
  <mergeCells count="19">
    <mergeCell ref="A1:A2"/>
    <mergeCell ref="B1:B2"/>
    <mergeCell ref="C1:C2"/>
    <mergeCell ref="D1:D2"/>
    <mergeCell ref="N1:N2"/>
    <mergeCell ref="G1:G2"/>
    <mergeCell ref="H1:H2"/>
    <mergeCell ref="F1:F2"/>
    <mergeCell ref="K1:K2"/>
    <mergeCell ref="L1:L2"/>
    <mergeCell ref="S1:S2"/>
    <mergeCell ref="J1:J2"/>
    <mergeCell ref="E1:E2"/>
    <mergeCell ref="M1:M2"/>
    <mergeCell ref="I1:I2"/>
    <mergeCell ref="O1:O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A1">
      <selection activeCell="R22" sqref="A3:R22"/>
    </sheetView>
  </sheetViews>
  <sheetFormatPr defaultColWidth="9.140625" defaultRowHeight="12.75"/>
  <cols>
    <col min="1" max="1" width="46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114" t="s">
        <v>112</v>
      </c>
      <c r="B3" s="16">
        <v>94</v>
      </c>
      <c r="C3" s="16">
        <v>98</v>
      </c>
      <c r="D3" s="16">
        <v>95</v>
      </c>
      <c r="E3" s="16">
        <v>93</v>
      </c>
      <c r="F3" s="16"/>
      <c r="G3" s="16" t="s">
        <v>82</v>
      </c>
      <c r="H3" s="17"/>
      <c r="I3" s="16">
        <v>90</v>
      </c>
      <c r="J3" s="16">
        <v>99</v>
      </c>
      <c r="K3" s="16">
        <v>97</v>
      </c>
      <c r="L3" s="16">
        <v>95</v>
      </c>
      <c r="M3" s="16"/>
      <c r="N3" s="74"/>
      <c r="O3" s="74"/>
      <c r="P3" s="74"/>
      <c r="Q3" s="137"/>
      <c r="R3" s="43">
        <v>93.83</v>
      </c>
      <c r="S3" s="43" t="s">
        <v>579</v>
      </c>
    </row>
    <row r="4" spans="1:19" ht="18.75">
      <c r="A4" s="114" t="s">
        <v>105</v>
      </c>
      <c r="B4" s="16">
        <v>92</v>
      </c>
      <c r="C4" s="16">
        <v>96</v>
      </c>
      <c r="D4" s="16">
        <v>95</v>
      </c>
      <c r="E4" s="16">
        <v>95</v>
      </c>
      <c r="F4" s="16"/>
      <c r="G4" s="16" t="s">
        <v>82</v>
      </c>
      <c r="H4" s="17"/>
      <c r="I4" s="16">
        <v>90</v>
      </c>
      <c r="J4" s="16">
        <v>94</v>
      </c>
      <c r="K4" s="16">
        <v>92</v>
      </c>
      <c r="L4" s="16">
        <v>95</v>
      </c>
      <c r="M4" s="16"/>
      <c r="N4" s="74"/>
      <c r="O4" s="74"/>
      <c r="P4" s="74"/>
      <c r="Q4" s="137"/>
      <c r="R4" s="43">
        <v>93.28</v>
      </c>
      <c r="S4" s="43" t="str">
        <f aca="true" t="shared" si="0" ref="S4:S22">IF(AND(MIN(B4:G4)&gt;89,MIN(I4:P4)&gt;89),"Так"," ")</f>
        <v>Так</v>
      </c>
    </row>
    <row r="5" spans="1:19" ht="18.75">
      <c r="A5" s="114" t="s">
        <v>111</v>
      </c>
      <c r="B5" s="16">
        <v>92</v>
      </c>
      <c r="C5" s="16">
        <v>94</v>
      </c>
      <c r="D5" s="16">
        <v>95</v>
      </c>
      <c r="E5" s="16">
        <v>97</v>
      </c>
      <c r="F5" s="16"/>
      <c r="G5" s="16" t="s">
        <v>82</v>
      </c>
      <c r="H5" s="17"/>
      <c r="I5" s="16">
        <v>95</v>
      </c>
      <c r="J5" s="16">
        <v>73</v>
      </c>
      <c r="K5" s="16">
        <v>92</v>
      </c>
      <c r="L5" s="16">
        <v>92</v>
      </c>
      <c r="M5" s="16"/>
      <c r="N5" s="74"/>
      <c r="O5" s="74"/>
      <c r="P5" s="74"/>
      <c r="Q5" s="137"/>
      <c r="R5" s="43">
        <v>93.06</v>
      </c>
      <c r="S5" s="43" t="s">
        <v>579</v>
      </c>
    </row>
    <row r="6" spans="1:19" ht="18.75">
      <c r="A6" s="114" t="s">
        <v>104</v>
      </c>
      <c r="B6" s="16">
        <v>95</v>
      </c>
      <c r="C6" s="16">
        <v>92</v>
      </c>
      <c r="D6" s="16">
        <v>92</v>
      </c>
      <c r="E6" s="16">
        <v>91</v>
      </c>
      <c r="F6" s="16"/>
      <c r="G6" s="16" t="s">
        <v>82</v>
      </c>
      <c r="H6" s="17"/>
      <c r="I6" s="16">
        <v>92</v>
      </c>
      <c r="J6" s="16">
        <v>87</v>
      </c>
      <c r="K6" s="16">
        <v>91</v>
      </c>
      <c r="L6" s="16">
        <v>92</v>
      </c>
      <c r="M6" s="16"/>
      <c r="N6" s="74"/>
      <c r="O6" s="74"/>
      <c r="P6" s="74"/>
      <c r="Q6" s="137"/>
      <c r="R6" s="43">
        <v>89.06</v>
      </c>
      <c r="S6" s="43" t="str">
        <f t="shared" si="0"/>
        <v> </v>
      </c>
    </row>
    <row r="7" spans="1:19" ht="18.75">
      <c r="A7" s="114" t="s">
        <v>106</v>
      </c>
      <c r="B7" s="16">
        <v>91</v>
      </c>
      <c r="C7" s="16">
        <v>91</v>
      </c>
      <c r="D7" s="16">
        <v>90</v>
      </c>
      <c r="E7" s="16">
        <v>97</v>
      </c>
      <c r="F7" s="16"/>
      <c r="G7" s="16" t="s">
        <v>82</v>
      </c>
      <c r="H7" s="17"/>
      <c r="I7" s="16">
        <v>90</v>
      </c>
      <c r="J7" s="16">
        <v>81</v>
      </c>
      <c r="K7" s="16">
        <v>94</v>
      </c>
      <c r="L7" s="16">
        <v>90</v>
      </c>
      <c r="M7" s="16"/>
      <c r="N7" s="74"/>
      <c r="O7" s="74"/>
      <c r="P7" s="74"/>
      <c r="Q7" s="137"/>
      <c r="R7" s="43">
        <v>88.33</v>
      </c>
      <c r="S7" s="43" t="str">
        <f t="shared" si="0"/>
        <v> </v>
      </c>
    </row>
    <row r="8" spans="1:19" ht="18.75">
      <c r="A8" s="114" t="s">
        <v>113</v>
      </c>
      <c r="B8" s="16">
        <v>93</v>
      </c>
      <c r="C8" s="16">
        <v>90</v>
      </c>
      <c r="D8" s="16">
        <v>90</v>
      </c>
      <c r="E8" s="16">
        <v>96</v>
      </c>
      <c r="F8" s="16"/>
      <c r="G8" s="16" t="s">
        <v>82</v>
      </c>
      <c r="H8" s="17"/>
      <c r="I8" s="16">
        <v>90</v>
      </c>
      <c r="J8" s="16">
        <v>80</v>
      </c>
      <c r="K8" s="16">
        <v>91</v>
      </c>
      <c r="L8" s="16">
        <v>91</v>
      </c>
      <c r="M8" s="16"/>
      <c r="N8" s="74"/>
      <c r="O8" s="74"/>
      <c r="P8" s="74"/>
      <c r="Q8" s="137"/>
      <c r="R8" s="43">
        <v>86.72</v>
      </c>
      <c r="S8" s="43" t="str">
        <f t="shared" si="0"/>
        <v> </v>
      </c>
    </row>
    <row r="9" spans="1:19" ht="18.75">
      <c r="A9" s="15" t="s">
        <v>110</v>
      </c>
      <c r="B9" s="16">
        <v>78</v>
      </c>
      <c r="C9" s="16">
        <v>88</v>
      </c>
      <c r="D9" s="16">
        <v>85</v>
      </c>
      <c r="E9" s="16">
        <v>77</v>
      </c>
      <c r="F9" s="16"/>
      <c r="G9" s="16" t="s">
        <v>82</v>
      </c>
      <c r="H9" s="17"/>
      <c r="I9" s="16">
        <v>90</v>
      </c>
      <c r="J9" s="16">
        <v>80</v>
      </c>
      <c r="K9" s="16">
        <v>73</v>
      </c>
      <c r="L9" s="16">
        <v>90</v>
      </c>
      <c r="M9" s="16"/>
      <c r="N9" s="74"/>
      <c r="O9" s="74"/>
      <c r="P9" s="74"/>
      <c r="Q9" s="137"/>
      <c r="R9" s="43">
        <v>85.56</v>
      </c>
      <c r="S9" s="43" t="str">
        <f t="shared" si="0"/>
        <v> </v>
      </c>
    </row>
    <row r="10" spans="1:19" ht="18.75">
      <c r="A10" s="13" t="s">
        <v>100</v>
      </c>
      <c r="B10" s="16">
        <v>94</v>
      </c>
      <c r="C10" s="16">
        <v>82</v>
      </c>
      <c r="D10" s="16">
        <v>85</v>
      </c>
      <c r="E10" s="16">
        <v>75</v>
      </c>
      <c r="F10" s="16"/>
      <c r="G10" s="16" t="s">
        <v>82</v>
      </c>
      <c r="H10" s="17"/>
      <c r="I10" s="16">
        <v>75</v>
      </c>
      <c r="J10" s="16">
        <v>78</v>
      </c>
      <c r="K10" s="16">
        <v>65</v>
      </c>
      <c r="L10" s="16">
        <v>90</v>
      </c>
      <c r="M10" s="16">
        <v>95</v>
      </c>
      <c r="N10" s="74">
        <v>80</v>
      </c>
      <c r="O10" s="74"/>
      <c r="P10" s="74"/>
      <c r="Q10" s="137"/>
      <c r="R10" s="43">
        <v>83.28</v>
      </c>
      <c r="S10" s="43" t="str">
        <f t="shared" si="0"/>
        <v> </v>
      </c>
    </row>
    <row r="11" spans="1:19" ht="18.75">
      <c r="A11" s="15" t="s">
        <v>101</v>
      </c>
      <c r="B11" s="16">
        <v>85</v>
      </c>
      <c r="C11" s="16">
        <v>70</v>
      </c>
      <c r="D11" s="16">
        <v>70</v>
      </c>
      <c r="E11" s="16">
        <v>91</v>
      </c>
      <c r="F11" s="16"/>
      <c r="G11" s="16" t="s">
        <v>82</v>
      </c>
      <c r="H11" s="17"/>
      <c r="I11" s="16">
        <v>75</v>
      </c>
      <c r="J11" s="16">
        <v>71</v>
      </c>
      <c r="K11" s="16">
        <v>90</v>
      </c>
      <c r="L11" s="16">
        <v>80</v>
      </c>
      <c r="M11" s="16"/>
      <c r="N11" s="74"/>
      <c r="O11" s="74"/>
      <c r="P11" s="74"/>
      <c r="Q11" s="137"/>
      <c r="R11" s="43">
        <v>81.33</v>
      </c>
      <c r="S11" s="43" t="str">
        <f t="shared" si="0"/>
        <v> </v>
      </c>
    </row>
    <row r="12" spans="1:19" ht="18.75">
      <c r="A12" s="15" t="s">
        <v>102</v>
      </c>
      <c r="B12" s="16">
        <v>75</v>
      </c>
      <c r="C12" s="16">
        <v>75</v>
      </c>
      <c r="D12" s="16">
        <v>75</v>
      </c>
      <c r="E12" s="16">
        <v>85</v>
      </c>
      <c r="F12" s="16"/>
      <c r="G12" s="16" t="s">
        <v>82</v>
      </c>
      <c r="H12" s="17"/>
      <c r="I12" s="16">
        <v>90</v>
      </c>
      <c r="J12" s="16">
        <v>80</v>
      </c>
      <c r="K12" s="16">
        <v>71</v>
      </c>
      <c r="L12" s="16">
        <v>85</v>
      </c>
      <c r="M12" s="16"/>
      <c r="N12" s="74"/>
      <c r="O12" s="74"/>
      <c r="P12" s="74"/>
      <c r="Q12" s="137"/>
      <c r="R12" s="43">
        <v>80.89</v>
      </c>
      <c r="S12" s="43" t="str">
        <f t="shared" si="0"/>
        <v> </v>
      </c>
    </row>
    <row r="13" spans="1:19" ht="18.75">
      <c r="A13" s="15" t="s">
        <v>109</v>
      </c>
      <c r="B13" s="16">
        <v>63</v>
      </c>
      <c r="C13" s="16">
        <v>68</v>
      </c>
      <c r="D13" s="16">
        <v>70</v>
      </c>
      <c r="E13" s="16">
        <v>97</v>
      </c>
      <c r="F13" s="16"/>
      <c r="G13" s="16" t="s">
        <v>82</v>
      </c>
      <c r="H13" s="17"/>
      <c r="I13" s="16">
        <v>70</v>
      </c>
      <c r="J13" s="16">
        <v>90</v>
      </c>
      <c r="K13" s="16">
        <v>70</v>
      </c>
      <c r="L13" s="16">
        <v>80</v>
      </c>
      <c r="M13" s="16"/>
      <c r="N13" s="74"/>
      <c r="O13" s="74"/>
      <c r="P13" s="74"/>
      <c r="Q13" s="137"/>
      <c r="R13" s="43">
        <v>80.22</v>
      </c>
      <c r="S13" s="43" t="str">
        <f t="shared" si="0"/>
        <v> </v>
      </c>
    </row>
    <row r="14" spans="1:19" ht="18.75">
      <c r="A14" s="15" t="s">
        <v>108</v>
      </c>
      <c r="B14" s="16">
        <v>65</v>
      </c>
      <c r="C14" s="16">
        <v>72</v>
      </c>
      <c r="D14" s="16">
        <v>70</v>
      </c>
      <c r="E14" s="16">
        <v>79</v>
      </c>
      <c r="F14" s="16"/>
      <c r="G14" s="16" t="s">
        <v>82</v>
      </c>
      <c r="H14" s="17"/>
      <c r="I14" s="16">
        <v>95</v>
      </c>
      <c r="J14" s="16">
        <v>62</v>
      </c>
      <c r="K14" s="16">
        <v>72</v>
      </c>
      <c r="L14" s="16">
        <v>85</v>
      </c>
      <c r="M14" s="16"/>
      <c r="N14" s="75"/>
      <c r="O14" s="75"/>
      <c r="P14" s="75"/>
      <c r="Q14" s="79"/>
      <c r="R14" s="43">
        <v>78.17</v>
      </c>
      <c r="S14" s="43" t="str">
        <f t="shared" si="0"/>
        <v> </v>
      </c>
    </row>
    <row r="15" spans="1:19" ht="18.75">
      <c r="A15" s="15" t="s">
        <v>107</v>
      </c>
      <c r="B15" s="16">
        <v>73</v>
      </c>
      <c r="C15" s="16">
        <v>74</v>
      </c>
      <c r="D15" s="16">
        <v>65</v>
      </c>
      <c r="E15" s="16">
        <v>71</v>
      </c>
      <c r="F15" s="16"/>
      <c r="G15" s="16" t="s">
        <v>82</v>
      </c>
      <c r="H15" s="17"/>
      <c r="I15" s="16">
        <v>90</v>
      </c>
      <c r="J15" s="16">
        <v>52</v>
      </c>
      <c r="K15" s="16">
        <v>85</v>
      </c>
      <c r="L15" s="16">
        <v>85</v>
      </c>
      <c r="M15" s="16"/>
      <c r="N15" s="74"/>
      <c r="O15" s="74"/>
      <c r="P15" s="74"/>
      <c r="Q15" s="137"/>
      <c r="R15" s="43">
        <v>67.11</v>
      </c>
      <c r="S15" s="43" t="str">
        <f t="shared" si="0"/>
        <v> </v>
      </c>
    </row>
    <row r="16" spans="1:19" ht="18.75">
      <c r="A16" s="15" t="s">
        <v>114</v>
      </c>
      <c r="B16" s="16">
        <v>72</v>
      </c>
      <c r="C16" s="16">
        <v>77</v>
      </c>
      <c r="D16" s="16">
        <v>75</v>
      </c>
      <c r="E16" s="16">
        <v>64</v>
      </c>
      <c r="F16" s="16"/>
      <c r="G16" s="16" t="s">
        <v>82</v>
      </c>
      <c r="H16" s="17"/>
      <c r="I16" s="16">
        <v>80</v>
      </c>
      <c r="J16" s="16">
        <v>73</v>
      </c>
      <c r="K16" s="16">
        <v>70</v>
      </c>
      <c r="L16" s="16">
        <v>70</v>
      </c>
      <c r="M16" s="16"/>
      <c r="N16" s="74"/>
      <c r="O16" s="74"/>
      <c r="P16" s="74"/>
      <c r="Q16" s="137"/>
      <c r="R16" s="43">
        <v>64.67</v>
      </c>
      <c r="S16" s="43" t="str">
        <f t="shared" si="0"/>
        <v> </v>
      </c>
    </row>
    <row r="17" spans="1:19" ht="18.75">
      <c r="A17" s="15" t="s">
        <v>103</v>
      </c>
      <c r="B17" s="16">
        <v>68</v>
      </c>
      <c r="C17" s="16">
        <v>72</v>
      </c>
      <c r="D17" s="16">
        <v>65</v>
      </c>
      <c r="E17" s="16">
        <v>66</v>
      </c>
      <c r="F17" s="16"/>
      <c r="G17" s="16" t="s">
        <v>82</v>
      </c>
      <c r="H17" s="17"/>
      <c r="I17" s="16">
        <v>70</v>
      </c>
      <c r="J17" s="16">
        <v>60</v>
      </c>
      <c r="K17" s="16">
        <v>61</v>
      </c>
      <c r="L17" s="16">
        <v>75</v>
      </c>
      <c r="M17" s="16"/>
      <c r="N17" s="74"/>
      <c r="O17" s="74"/>
      <c r="P17" s="74"/>
      <c r="Q17" s="137"/>
      <c r="R17" s="43">
        <v>61.72</v>
      </c>
      <c r="S17" s="43" t="str">
        <f t="shared" si="0"/>
        <v> </v>
      </c>
    </row>
    <row r="18" spans="1:19" ht="18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74"/>
      <c r="O18" s="74"/>
      <c r="P18" s="74"/>
      <c r="Q18" s="137"/>
      <c r="R18" s="43"/>
      <c r="S18" s="43" t="str">
        <f t="shared" si="0"/>
        <v> </v>
      </c>
    </row>
    <row r="19" spans="1:19" ht="18.75">
      <c r="A19" s="123" t="s">
        <v>568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74"/>
      <c r="O19" s="74"/>
      <c r="P19" s="74"/>
      <c r="Q19" s="137"/>
      <c r="R19" s="43"/>
      <c r="S19" s="43" t="str">
        <f t="shared" si="0"/>
        <v> </v>
      </c>
    </row>
    <row r="20" spans="1:19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74"/>
      <c r="O20" s="74"/>
      <c r="P20" s="74"/>
      <c r="Q20" s="137"/>
      <c r="R20" s="43"/>
      <c r="S20" s="43" t="str">
        <f t="shared" si="0"/>
        <v> </v>
      </c>
    </row>
    <row r="21" spans="1:19" ht="18.75">
      <c r="A21" s="13" t="s">
        <v>274</v>
      </c>
      <c r="B21" s="16">
        <v>82</v>
      </c>
      <c r="C21" s="16">
        <v>76</v>
      </c>
      <c r="D21" s="16">
        <v>80</v>
      </c>
      <c r="E21" s="16">
        <v>77</v>
      </c>
      <c r="F21" s="16" t="s">
        <v>82</v>
      </c>
      <c r="G21" s="16" t="s">
        <v>82</v>
      </c>
      <c r="H21" s="17"/>
      <c r="I21" s="16">
        <v>90</v>
      </c>
      <c r="J21" s="16">
        <v>73</v>
      </c>
      <c r="K21" s="16">
        <v>85</v>
      </c>
      <c r="L21" s="16">
        <v>70</v>
      </c>
      <c r="M21" s="16"/>
      <c r="N21" s="74"/>
      <c r="O21" s="74"/>
      <c r="P21" s="74"/>
      <c r="Q21" s="137"/>
      <c r="R21" s="43">
        <v>68.33</v>
      </c>
      <c r="S21" s="43" t="str">
        <f t="shared" si="0"/>
        <v> </v>
      </c>
    </row>
    <row r="22" spans="1:19" ht="18.75">
      <c r="A22" s="13" t="s">
        <v>181</v>
      </c>
      <c r="B22" s="16">
        <v>74</v>
      </c>
      <c r="C22" s="16">
        <v>68</v>
      </c>
      <c r="D22" s="16">
        <v>65</v>
      </c>
      <c r="E22" s="16">
        <v>70</v>
      </c>
      <c r="F22" s="16" t="s">
        <v>82</v>
      </c>
      <c r="G22" s="16" t="s">
        <v>82</v>
      </c>
      <c r="H22" s="17"/>
      <c r="I22" s="16">
        <v>50</v>
      </c>
      <c r="J22" s="16">
        <v>84</v>
      </c>
      <c r="K22" s="16">
        <v>75</v>
      </c>
      <c r="L22" s="16">
        <v>80</v>
      </c>
      <c r="M22" s="16"/>
      <c r="N22" s="74"/>
      <c r="O22" s="74"/>
      <c r="P22" s="74"/>
      <c r="Q22" s="137"/>
      <c r="R22" s="43">
        <v>71.61</v>
      </c>
      <c r="S22" s="43" t="str">
        <f t="shared" si="0"/>
        <v> </v>
      </c>
    </row>
  </sheetData>
  <sheetProtection/>
  <mergeCells count="19">
    <mergeCell ref="A1:A2"/>
    <mergeCell ref="B1:B2"/>
    <mergeCell ref="C1:C2"/>
    <mergeCell ref="D1:D2"/>
    <mergeCell ref="N1:N2"/>
    <mergeCell ref="G1:G2"/>
    <mergeCell ref="H1:H2"/>
    <mergeCell ref="F1:F2"/>
    <mergeCell ref="K1:K2"/>
    <mergeCell ref="L1:L2"/>
    <mergeCell ref="S1:S2"/>
    <mergeCell ref="J1:J2"/>
    <mergeCell ref="E1:E2"/>
    <mergeCell ref="M1:M2"/>
    <mergeCell ref="I1:I2"/>
    <mergeCell ref="O1:O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A10">
      <selection activeCell="AC2" sqref="AC2"/>
    </sheetView>
  </sheetViews>
  <sheetFormatPr defaultColWidth="9.140625" defaultRowHeight="12.75"/>
  <cols>
    <col min="1" max="1" width="54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0.25">
      <c r="A3" s="115" t="s">
        <v>118</v>
      </c>
      <c r="B3" s="81">
        <v>96</v>
      </c>
      <c r="C3" s="81">
        <v>95</v>
      </c>
      <c r="D3" s="81">
        <v>92</v>
      </c>
      <c r="E3" s="81">
        <v>96</v>
      </c>
      <c r="F3" s="81">
        <v>94</v>
      </c>
      <c r="G3" s="81">
        <v>98</v>
      </c>
      <c r="H3" s="68"/>
      <c r="I3" s="67">
        <v>95</v>
      </c>
      <c r="J3" s="67">
        <v>92</v>
      </c>
      <c r="K3" s="67">
        <v>97</v>
      </c>
      <c r="L3" s="67"/>
      <c r="M3" s="64"/>
      <c r="N3" s="74"/>
      <c r="O3" s="74"/>
      <c r="P3" s="74"/>
      <c r="Q3" s="78"/>
      <c r="R3" s="43">
        <f aca="true" t="shared" si="0" ref="R3:R16">(2*AVERAGE(B3:G3)+AVERAGE(I3:P3))/3</f>
        <v>95</v>
      </c>
      <c r="S3" s="43" t="str">
        <f aca="true" t="shared" si="1" ref="S3:S16">IF(AND(MIN(B3:G3)&gt;89,MIN(I3:P3)&gt;89),"Так"," ")</f>
        <v>Так</v>
      </c>
    </row>
    <row r="4" spans="1:19" ht="20.25">
      <c r="A4" s="109" t="s">
        <v>125</v>
      </c>
      <c r="B4" s="81">
        <v>94</v>
      </c>
      <c r="C4" s="81">
        <v>95</v>
      </c>
      <c r="D4" s="81">
        <v>95</v>
      </c>
      <c r="E4" s="81">
        <v>95</v>
      </c>
      <c r="F4" s="81">
        <v>95</v>
      </c>
      <c r="G4" s="81">
        <v>96</v>
      </c>
      <c r="H4" s="68"/>
      <c r="I4" s="67">
        <v>92</v>
      </c>
      <c r="J4" s="67">
        <v>91</v>
      </c>
      <c r="K4" s="67">
        <v>95</v>
      </c>
      <c r="L4" s="67"/>
      <c r="M4" s="64"/>
      <c r="N4" s="74"/>
      <c r="O4" s="74"/>
      <c r="P4" s="74"/>
      <c r="Q4" s="78"/>
      <c r="R4" s="43">
        <f t="shared" si="0"/>
        <v>94.22222222222223</v>
      </c>
      <c r="S4" s="43" t="str">
        <f t="shared" si="1"/>
        <v>Так</v>
      </c>
    </row>
    <row r="5" spans="1:19" ht="20.25">
      <c r="A5" s="115" t="s">
        <v>116</v>
      </c>
      <c r="B5" s="81">
        <v>94</v>
      </c>
      <c r="C5" s="81">
        <v>95</v>
      </c>
      <c r="D5" s="81">
        <v>95</v>
      </c>
      <c r="E5" s="81">
        <v>90</v>
      </c>
      <c r="F5" s="81">
        <v>92</v>
      </c>
      <c r="G5" s="81">
        <v>98</v>
      </c>
      <c r="H5" s="68"/>
      <c r="I5" s="67">
        <v>95</v>
      </c>
      <c r="J5" s="67">
        <v>90</v>
      </c>
      <c r="K5" s="67">
        <v>97</v>
      </c>
      <c r="L5" s="67"/>
      <c r="M5" s="64"/>
      <c r="N5" s="74"/>
      <c r="O5" s="74"/>
      <c r="P5" s="74"/>
      <c r="Q5" s="78"/>
      <c r="R5" s="43">
        <f t="shared" si="0"/>
        <v>94</v>
      </c>
      <c r="S5" s="43" t="str">
        <f t="shared" si="1"/>
        <v>Так</v>
      </c>
    </row>
    <row r="6" spans="1:19" ht="20.25">
      <c r="A6" s="115" t="s">
        <v>122</v>
      </c>
      <c r="B6" s="81">
        <v>95</v>
      </c>
      <c r="C6" s="81">
        <v>85</v>
      </c>
      <c r="D6" s="81">
        <v>95</v>
      </c>
      <c r="E6" s="81">
        <v>92</v>
      </c>
      <c r="F6" s="81">
        <v>90</v>
      </c>
      <c r="G6" s="81">
        <v>98</v>
      </c>
      <c r="H6" s="68"/>
      <c r="I6" s="67">
        <v>92</v>
      </c>
      <c r="J6" s="67">
        <v>93</v>
      </c>
      <c r="K6" s="67">
        <v>94</v>
      </c>
      <c r="L6" s="67"/>
      <c r="M6" s="64"/>
      <c r="N6" s="74"/>
      <c r="O6" s="74"/>
      <c r="P6" s="74"/>
      <c r="Q6" s="78"/>
      <c r="R6" s="43">
        <f t="shared" si="0"/>
        <v>92.66666666666667</v>
      </c>
      <c r="S6" s="43" t="str">
        <f t="shared" si="1"/>
        <v> </v>
      </c>
    </row>
    <row r="7" spans="1:19" ht="20.25">
      <c r="A7" s="109" t="s">
        <v>124</v>
      </c>
      <c r="B7" s="81">
        <v>90</v>
      </c>
      <c r="C7" s="81">
        <v>90</v>
      </c>
      <c r="D7" s="81">
        <v>90</v>
      </c>
      <c r="E7" s="81">
        <v>93</v>
      </c>
      <c r="F7" s="81">
        <v>90</v>
      </c>
      <c r="G7" s="81">
        <v>90</v>
      </c>
      <c r="H7" s="68" t="s">
        <v>82</v>
      </c>
      <c r="I7" s="67">
        <v>95</v>
      </c>
      <c r="J7" s="67">
        <v>90</v>
      </c>
      <c r="K7" s="67">
        <v>88</v>
      </c>
      <c r="L7" s="67"/>
      <c r="M7" s="64"/>
      <c r="N7" s="74"/>
      <c r="O7" s="74"/>
      <c r="P7" s="74"/>
      <c r="Q7" s="78"/>
      <c r="R7" s="43">
        <f t="shared" si="0"/>
        <v>90.66666666666667</v>
      </c>
      <c r="S7" s="43" t="str">
        <f t="shared" si="1"/>
        <v> </v>
      </c>
    </row>
    <row r="8" spans="1:19" ht="20.25">
      <c r="A8" s="115" t="s">
        <v>115</v>
      </c>
      <c r="B8" s="81">
        <v>90</v>
      </c>
      <c r="C8" s="81">
        <v>90</v>
      </c>
      <c r="D8" s="81">
        <v>80</v>
      </c>
      <c r="E8" s="81">
        <v>81</v>
      </c>
      <c r="F8" s="81">
        <v>82</v>
      </c>
      <c r="G8" s="81">
        <v>96</v>
      </c>
      <c r="H8" s="68"/>
      <c r="I8" s="67">
        <v>92</v>
      </c>
      <c r="J8" s="67">
        <v>85</v>
      </c>
      <c r="K8" s="67">
        <v>78</v>
      </c>
      <c r="L8" s="67"/>
      <c r="M8" s="64"/>
      <c r="N8" s="74"/>
      <c r="O8" s="74"/>
      <c r="P8" s="74"/>
      <c r="Q8" s="78"/>
      <c r="R8" s="43">
        <f t="shared" si="0"/>
        <v>86</v>
      </c>
      <c r="S8" s="43" t="str">
        <f t="shared" si="1"/>
        <v> </v>
      </c>
    </row>
    <row r="9" spans="1:19" ht="20.25">
      <c r="A9" s="98" t="s">
        <v>123</v>
      </c>
      <c r="B9" s="67">
        <v>70</v>
      </c>
      <c r="C9" s="67">
        <v>60</v>
      </c>
      <c r="D9" s="67">
        <v>75</v>
      </c>
      <c r="E9" s="67">
        <v>85</v>
      </c>
      <c r="F9" s="67">
        <v>82</v>
      </c>
      <c r="G9" s="67">
        <v>58</v>
      </c>
      <c r="H9" s="68"/>
      <c r="I9" s="67">
        <v>90</v>
      </c>
      <c r="J9" s="67">
        <v>85</v>
      </c>
      <c r="K9" s="67">
        <v>85</v>
      </c>
      <c r="L9" s="67"/>
      <c r="M9" s="64"/>
      <c r="N9" s="74"/>
      <c r="O9" s="74"/>
      <c r="P9" s="74"/>
      <c r="Q9" s="78"/>
      <c r="R9" s="43">
        <f t="shared" si="0"/>
        <v>76.66666666666667</v>
      </c>
      <c r="S9" s="43" t="str">
        <f t="shared" si="1"/>
        <v> </v>
      </c>
    </row>
    <row r="10" spans="1:19" ht="20.25">
      <c r="A10" s="98" t="s">
        <v>119</v>
      </c>
      <c r="B10" s="67">
        <v>84</v>
      </c>
      <c r="C10" s="67">
        <v>70</v>
      </c>
      <c r="D10" s="67">
        <v>69</v>
      </c>
      <c r="E10" s="67">
        <v>60</v>
      </c>
      <c r="F10" s="67">
        <v>70</v>
      </c>
      <c r="G10" s="67">
        <v>84</v>
      </c>
      <c r="H10" s="68"/>
      <c r="I10" s="67">
        <v>92</v>
      </c>
      <c r="J10" s="67">
        <v>65</v>
      </c>
      <c r="K10" s="67">
        <v>65</v>
      </c>
      <c r="L10" s="67"/>
      <c r="M10" s="64"/>
      <c r="N10" s="74"/>
      <c r="O10" s="74"/>
      <c r="P10" s="74"/>
      <c r="Q10" s="78"/>
      <c r="R10" s="43">
        <f t="shared" si="0"/>
        <v>73.22222222222221</v>
      </c>
      <c r="S10" s="43" t="str">
        <f t="shared" si="1"/>
        <v> </v>
      </c>
    </row>
    <row r="11" spans="1:19" ht="20.25">
      <c r="A11" s="108" t="s">
        <v>148</v>
      </c>
      <c r="B11" s="67">
        <v>71</v>
      </c>
      <c r="C11" s="67">
        <v>80</v>
      </c>
      <c r="D11" s="67">
        <v>82</v>
      </c>
      <c r="E11" s="67">
        <v>57</v>
      </c>
      <c r="F11" s="67">
        <v>60</v>
      </c>
      <c r="G11" s="67">
        <v>52</v>
      </c>
      <c r="H11" s="68"/>
      <c r="I11" s="67">
        <v>80</v>
      </c>
      <c r="J11" s="67">
        <v>70</v>
      </c>
      <c r="K11" s="67">
        <v>70</v>
      </c>
      <c r="L11" s="67"/>
      <c r="M11" s="64"/>
      <c r="N11" s="74"/>
      <c r="O11" s="74"/>
      <c r="P11" s="74"/>
      <c r="Q11" s="78"/>
      <c r="R11" s="43">
        <f t="shared" si="0"/>
        <v>69.1111111111111</v>
      </c>
      <c r="S11" s="43" t="str">
        <f t="shared" si="1"/>
        <v> </v>
      </c>
    </row>
    <row r="12" spans="1:19" ht="20.25">
      <c r="A12" s="98" t="s">
        <v>117</v>
      </c>
      <c r="B12" s="67">
        <v>70</v>
      </c>
      <c r="C12" s="67">
        <v>70</v>
      </c>
      <c r="D12" s="67">
        <v>70</v>
      </c>
      <c r="E12" s="67">
        <v>55</v>
      </c>
      <c r="F12" s="67">
        <v>53</v>
      </c>
      <c r="G12" s="67">
        <v>56</v>
      </c>
      <c r="H12" s="68"/>
      <c r="I12" s="67">
        <v>92</v>
      </c>
      <c r="J12" s="67">
        <v>75</v>
      </c>
      <c r="K12" s="67">
        <v>70</v>
      </c>
      <c r="L12" s="67"/>
      <c r="M12" s="64"/>
      <c r="N12" s="74"/>
      <c r="O12" s="74"/>
      <c r="P12" s="74"/>
      <c r="Q12" s="78"/>
      <c r="R12" s="43">
        <f t="shared" si="0"/>
        <v>67.8888888888889</v>
      </c>
      <c r="S12" s="43" t="str">
        <f t="shared" si="1"/>
        <v> </v>
      </c>
    </row>
    <row r="13" spans="1:19" ht="20.25">
      <c r="A13" s="98" t="s">
        <v>121</v>
      </c>
      <c r="B13" s="67">
        <v>70</v>
      </c>
      <c r="C13" s="67">
        <v>70</v>
      </c>
      <c r="D13" s="67">
        <v>65</v>
      </c>
      <c r="E13" s="67">
        <v>57</v>
      </c>
      <c r="F13" s="67">
        <v>53</v>
      </c>
      <c r="G13" s="67">
        <v>52</v>
      </c>
      <c r="H13" s="68"/>
      <c r="I13" s="67">
        <v>92</v>
      </c>
      <c r="J13" s="67">
        <v>75</v>
      </c>
      <c r="K13" s="67">
        <v>72</v>
      </c>
      <c r="L13" s="67"/>
      <c r="M13" s="64"/>
      <c r="N13" s="74"/>
      <c r="O13" s="74"/>
      <c r="P13" s="74"/>
      <c r="Q13" s="78"/>
      <c r="R13" s="43">
        <f t="shared" si="0"/>
        <v>67.33333333333333</v>
      </c>
      <c r="S13" s="43" t="str">
        <f t="shared" si="1"/>
        <v> </v>
      </c>
    </row>
    <row r="14" spans="1:19" ht="20.25">
      <c r="A14" s="108" t="s">
        <v>149</v>
      </c>
      <c r="B14" s="67">
        <v>51</v>
      </c>
      <c r="C14" s="67">
        <v>60</v>
      </c>
      <c r="D14" s="67">
        <v>52</v>
      </c>
      <c r="E14" s="67">
        <v>59</v>
      </c>
      <c r="F14" s="67">
        <v>51</v>
      </c>
      <c r="G14" s="67">
        <v>54</v>
      </c>
      <c r="H14" s="68"/>
      <c r="I14" s="67">
        <v>82</v>
      </c>
      <c r="J14" s="67">
        <v>60</v>
      </c>
      <c r="K14" s="67">
        <v>56</v>
      </c>
      <c r="L14" s="67"/>
      <c r="M14" s="64"/>
      <c r="N14" s="74"/>
      <c r="O14" s="74"/>
      <c r="P14" s="74"/>
      <c r="Q14" s="78"/>
      <c r="R14" s="43">
        <f t="shared" si="0"/>
        <v>58.333333333333336</v>
      </c>
      <c r="S14" s="43" t="str">
        <f t="shared" si="1"/>
        <v> </v>
      </c>
    </row>
    <row r="15" spans="1:19" ht="20.25">
      <c r="A15" s="98" t="s">
        <v>120</v>
      </c>
      <c r="B15" s="67">
        <v>68</v>
      </c>
      <c r="C15" s="67">
        <v>50</v>
      </c>
      <c r="D15" s="67">
        <v>55</v>
      </c>
      <c r="E15" s="67">
        <v>50</v>
      </c>
      <c r="F15" s="67">
        <v>50</v>
      </c>
      <c r="G15" s="67">
        <v>52</v>
      </c>
      <c r="H15" s="68"/>
      <c r="I15" s="67">
        <v>80</v>
      </c>
      <c r="J15" s="67">
        <v>55</v>
      </c>
      <c r="K15" s="67">
        <v>62</v>
      </c>
      <c r="L15" s="67"/>
      <c r="M15" s="64"/>
      <c r="N15" s="74"/>
      <c r="O15" s="74"/>
      <c r="P15" s="74"/>
      <c r="Q15" s="78"/>
      <c r="R15" s="43">
        <f t="shared" si="0"/>
        <v>58</v>
      </c>
      <c r="S15" s="43" t="str">
        <f t="shared" si="1"/>
        <v> </v>
      </c>
    </row>
    <row r="16" spans="1:19" ht="20.25">
      <c r="A16" s="98" t="s">
        <v>560</v>
      </c>
      <c r="B16" s="67">
        <v>0</v>
      </c>
      <c r="C16" s="67">
        <v>60</v>
      </c>
      <c r="D16" s="67">
        <v>55</v>
      </c>
      <c r="E16" s="67">
        <v>54</v>
      </c>
      <c r="F16" s="67">
        <v>52</v>
      </c>
      <c r="G16" s="67">
        <v>52</v>
      </c>
      <c r="H16" s="68"/>
      <c r="I16" s="67">
        <v>86</v>
      </c>
      <c r="J16" s="67">
        <v>50</v>
      </c>
      <c r="K16" s="67">
        <v>65</v>
      </c>
      <c r="L16" s="67"/>
      <c r="M16" s="64"/>
      <c r="N16" s="74"/>
      <c r="O16" s="74"/>
      <c r="P16" s="74"/>
      <c r="Q16" s="78"/>
      <c r="R16" s="43">
        <f t="shared" si="0"/>
        <v>52.666666666666664</v>
      </c>
      <c r="S16" s="43" t="str">
        <f t="shared" si="1"/>
        <v> </v>
      </c>
    </row>
    <row r="17" spans="1:19" ht="18.75">
      <c r="A17" s="124" t="s">
        <v>569</v>
      </c>
      <c r="B17"/>
      <c r="C17"/>
      <c r="D17"/>
      <c r="E17"/>
      <c r="F17"/>
      <c r="G17"/>
      <c r="H17"/>
      <c r="I17"/>
      <c r="J17" s="14"/>
      <c r="K17" s="14"/>
      <c r="L17"/>
      <c r="M17" s="46"/>
      <c r="N17" s="46"/>
      <c r="O17" s="46"/>
      <c r="P17" s="46"/>
      <c r="Q17" s="48"/>
      <c r="R17" s="43" t="e">
        <f aca="true" t="shared" si="2" ref="R17:R22">(2*AVERAGE(B17:G17)+AVERAGE(I17:P17))/3</f>
        <v>#DIV/0!</v>
      </c>
      <c r="S17" s="43" t="str">
        <f aca="true" t="shared" si="3" ref="S17:S22">IF(AND(MIN(B17:G17)&gt;89,MIN(I17:P17)&gt;89),"Так"," ")</f>
        <v> </v>
      </c>
    </row>
    <row r="18" spans="1:19" ht="18.75">
      <c r="A18"/>
      <c r="B18"/>
      <c r="C18"/>
      <c r="D18"/>
      <c r="E18"/>
      <c r="F18"/>
      <c r="G18"/>
      <c r="H18"/>
      <c r="I18"/>
      <c r="J18"/>
      <c r="K18"/>
      <c r="L18"/>
      <c r="M18" s="40"/>
      <c r="N18" s="40"/>
      <c r="O18" s="40"/>
      <c r="P18" s="40"/>
      <c r="Q18" s="42"/>
      <c r="R18" s="43" t="e">
        <f t="shared" si="2"/>
        <v>#DIV/0!</v>
      </c>
      <c r="S18" s="43" t="str">
        <f t="shared" si="3"/>
        <v> </v>
      </c>
    </row>
    <row r="19" spans="1:19" ht="18.75">
      <c r="A19" s="99" t="s">
        <v>182</v>
      </c>
      <c r="B19" s="1">
        <v>62</v>
      </c>
      <c r="C19" s="1">
        <v>50</v>
      </c>
      <c r="D19" s="1">
        <v>55</v>
      </c>
      <c r="E19" s="1">
        <v>60</v>
      </c>
      <c r="F19" s="1">
        <v>58</v>
      </c>
      <c r="G19" s="1">
        <v>54</v>
      </c>
      <c r="H19" s="2"/>
      <c r="I19" s="1">
        <v>80</v>
      </c>
      <c r="J19" s="1">
        <v>50</v>
      </c>
      <c r="K19" s="1">
        <v>50</v>
      </c>
      <c r="L19" s="1"/>
      <c r="M19" s="40"/>
      <c r="N19" s="40"/>
      <c r="O19" s="40"/>
      <c r="P19" s="40"/>
      <c r="Q19" s="42"/>
      <c r="R19" s="43">
        <f t="shared" si="2"/>
        <v>57.666666666666664</v>
      </c>
      <c r="S19" s="43" t="str">
        <f t="shared" si="3"/>
        <v> </v>
      </c>
    </row>
    <row r="20" spans="1:19" ht="18.75">
      <c r="A20" s="99" t="s">
        <v>183</v>
      </c>
      <c r="B20" s="1">
        <v>74</v>
      </c>
      <c r="C20" s="1">
        <v>80</v>
      </c>
      <c r="D20" s="1">
        <v>65</v>
      </c>
      <c r="E20" s="1">
        <v>60</v>
      </c>
      <c r="F20" s="1">
        <v>54</v>
      </c>
      <c r="G20" s="1">
        <v>56</v>
      </c>
      <c r="H20" s="2"/>
      <c r="I20" s="1">
        <v>85</v>
      </c>
      <c r="J20" s="1">
        <v>72</v>
      </c>
      <c r="K20" s="1">
        <v>68</v>
      </c>
      <c r="L20" s="1"/>
      <c r="M20" s="40"/>
      <c r="N20" s="40"/>
      <c r="O20" s="40"/>
      <c r="P20" s="40"/>
      <c r="Q20" s="42"/>
      <c r="R20" s="43">
        <f t="shared" si="2"/>
        <v>68.22222222222221</v>
      </c>
      <c r="S20" s="43" t="str">
        <f t="shared" si="3"/>
        <v> </v>
      </c>
    </row>
    <row r="21" spans="1:19" ht="18.75">
      <c r="A21" s="99" t="s">
        <v>281</v>
      </c>
      <c r="B21" s="1">
        <v>70</v>
      </c>
      <c r="C21" s="1">
        <v>60</v>
      </c>
      <c r="D21" s="1">
        <v>50</v>
      </c>
      <c r="E21" s="1">
        <v>55</v>
      </c>
      <c r="F21" s="1">
        <v>50</v>
      </c>
      <c r="G21" s="1">
        <v>52</v>
      </c>
      <c r="H21" s="2"/>
      <c r="I21" s="1">
        <v>92</v>
      </c>
      <c r="J21" s="1">
        <v>70</v>
      </c>
      <c r="K21" s="1">
        <v>50</v>
      </c>
      <c r="L21" s="1"/>
      <c r="M21" s="40"/>
      <c r="N21" s="40"/>
      <c r="O21" s="40"/>
      <c r="P21" s="40"/>
      <c r="Q21" s="42"/>
      <c r="R21" s="43">
        <f t="shared" si="2"/>
        <v>61</v>
      </c>
      <c r="S21" s="43" t="str">
        <f t="shared" si="3"/>
        <v> </v>
      </c>
    </row>
    <row r="22" spans="1:19" ht="18.75">
      <c r="A22" s="110" t="s">
        <v>462</v>
      </c>
      <c r="B22" s="40">
        <v>76</v>
      </c>
      <c r="C22" s="40">
        <v>65</v>
      </c>
      <c r="D22" s="40">
        <v>70</v>
      </c>
      <c r="E22" s="40">
        <v>80</v>
      </c>
      <c r="F22" s="40">
        <v>79</v>
      </c>
      <c r="G22" s="40">
        <v>52</v>
      </c>
      <c r="H22" s="41"/>
      <c r="I22" s="40">
        <v>85</v>
      </c>
      <c r="J22" s="40">
        <v>70</v>
      </c>
      <c r="K22" s="40">
        <v>85</v>
      </c>
      <c r="L22" s="40"/>
      <c r="M22" s="40"/>
      <c r="N22" s="40"/>
      <c r="O22" s="40"/>
      <c r="P22" s="40"/>
      <c r="Q22" s="42"/>
      <c r="R22" s="43">
        <f t="shared" si="2"/>
        <v>73.55555555555556</v>
      </c>
      <c r="S22" s="43" t="str">
        <f t="shared" si="3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1">
      <selection activeCell="S10" sqref="S10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463</v>
      </c>
      <c r="B3" s="21">
        <v>98</v>
      </c>
      <c r="C3" s="21">
        <v>95</v>
      </c>
      <c r="D3" s="21">
        <v>99</v>
      </c>
      <c r="E3" s="21">
        <v>98</v>
      </c>
      <c r="F3" s="21"/>
      <c r="G3" s="21" t="s">
        <v>82</v>
      </c>
      <c r="H3" s="136"/>
      <c r="I3" s="21">
        <v>98</v>
      </c>
      <c r="J3" s="21">
        <v>98</v>
      </c>
      <c r="K3" s="21">
        <v>98</v>
      </c>
      <c r="L3" s="16"/>
      <c r="M3" s="16"/>
      <c r="N3" s="16"/>
      <c r="O3" s="74"/>
      <c r="P3" s="74"/>
      <c r="Q3" s="137"/>
      <c r="R3" s="43">
        <v>95.47</v>
      </c>
      <c r="S3" s="43" t="str">
        <f aca="true" t="shared" si="0" ref="S3:S10">IF(AND(MIN(B3:G3)&gt;89,MIN(I3:P3)&gt;89),"Так"," ")</f>
        <v>Так</v>
      </c>
    </row>
    <row r="4" spans="1:19" ht="18.75">
      <c r="A4" s="69" t="s">
        <v>466</v>
      </c>
      <c r="B4" s="21">
        <v>94</v>
      </c>
      <c r="C4" s="21">
        <v>92</v>
      </c>
      <c r="D4" s="21">
        <v>98</v>
      </c>
      <c r="E4" s="21">
        <v>94</v>
      </c>
      <c r="F4" s="21"/>
      <c r="G4" s="21" t="s">
        <v>82</v>
      </c>
      <c r="H4" s="136"/>
      <c r="I4" s="21">
        <v>97</v>
      </c>
      <c r="J4" s="21">
        <v>96</v>
      </c>
      <c r="K4" s="21">
        <v>95</v>
      </c>
      <c r="L4" s="16"/>
      <c r="M4" s="16"/>
      <c r="N4" s="16"/>
      <c r="O4" s="74"/>
      <c r="P4" s="74"/>
      <c r="Q4" s="137"/>
      <c r="R4" s="43">
        <v>92.5</v>
      </c>
      <c r="S4" s="43" t="str">
        <f t="shared" si="0"/>
        <v>Так</v>
      </c>
    </row>
    <row r="5" spans="1:19" ht="18.75">
      <c r="A5" s="13" t="s">
        <v>464</v>
      </c>
      <c r="B5" s="16">
        <v>93</v>
      </c>
      <c r="C5" s="16">
        <v>93</v>
      </c>
      <c r="D5" s="16">
        <v>92</v>
      </c>
      <c r="E5" s="16">
        <v>94</v>
      </c>
      <c r="F5" s="16"/>
      <c r="G5" s="16" t="s">
        <v>82</v>
      </c>
      <c r="H5" s="17"/>
      <c r="I5" s="16">
        <v>98</v>
      </c>
      <c r="J5" s="16">
        <v>97</v>
      </c>
      <c r="K5" s="16">
        <v>91</v>
      </c>
      <c r="L5" s="16"/>
      <c r="M5" s="16"/>
      <c r="N5" s="16"/>
      <c r="O5" s="74"/>
      <c r="P5" s="74"/>
      <c r="Q5" s="137"/>
      <c r="R5" s="43">
        <v>91.83</v>
      </c>
      <c r="S5" s="43"/>
    </row>
    <row r="6" spans="1:19" ht="18.75">
      <c r="A6" s="13" t="s">
        <v>465</v>
      </c>
      <c r="B6" s="16">
        <v>94</v>
      </c>
      <c r="C6" s="16">
        <v>92</v>
      </c>
      <c r="D6" s="16">
        <v>98</v>
      </c>
      <c r="E6" s="16">
        <v>95</v>
      </c>
      <c r="F6" s="16"/>
      <c r="G6" s="16" t="s">
        <v>82</v>
      </c>
      <c r="H6" s="17"/>
      <c r="I6" s="16">
        <v>96</v>
      </c>
      <c r="J6" s="16">
        <v>96</v>
      </c>
      <c r="K6" s="16">
        <v>95</v>
      </c>
      <c r="L6" s="16"/>
      <c r="M6" s="16"/>
      <c r="N6" s="16"/>
      <c r="O6" s="74"/>
      <c r="P6" s="74"/>
      <c r="Q6" s="137"/>
      <c r="R6" s="43">
        <v>76.06</v>
      </c>
      <c r="S6" s="43"/>
    </row>
    <row r="7" spans="1:19" ht="18.75">
      <c r="A7" s="69"/>
      <c r="B7" s="16"/>
      <c r="C7" s="16"/>
      <c r="D7" s="16"/>
      <c r="E7" s="16"/>
      <c r="F7" s="16"/>
      <c r="G7" s="16" t="s">
        <v>82</v>
      </c>
      <c r="H7" s="17"/>
      <c r="I7" s="16"/>
      <c r="J7" s="16"/>
      <c r="K7" s="16"/>
      <c r="L7" s="16"/>
      <c r="M7" s="16"/>
      <c r="N7" s="16"/>
      <c r="O7" s="74"/>
      <c r="P7" s="74"/>
      <c r="Q7" s="137"/>
      <c r="R7" s="43"/>
      <c r="S7" s="43" t="str">
        <f t="shared" si="0"/>
        <v> </v>
      </c>
    </row>
    <row r="8" spans="1:19" ht="18.75">
      <c r="A8" s="122" t="s">
        <v>566</v>
      </c>
      <c r="B8" s="16"/>
      <c r="C8" s="16"/>
      <c r="D8" s="16"/>
      <c r="E8" s="16"/>
      <c r="F8" s="16"/>
      <c r="G8" s="16" t="s">
        <v>82</v>
      </c>
      <c r="H8" s="17"/>
      <c r="I8" s="16"/>
      <c r="J8" s="16"/>
      <c r="K8" s="16"/>
      <c r="L8" s="16"/>
      <c r="M8" s="16"/>
      <c r="N8" s="16"/>
      <c r="O8" s="74"/>
      <c r="P8" s="74"/>
      <c r="Q8" s="137"/>
      <c r="R8" s="43"/>
      <c r="S8" s="43" t="str">
        <f t="shared" si="0"/>
        <v> </v>
      </c>
    </row>
    <row r="9" spans="1:19" ht="18.75">
      <c r="A9" s="69" t="s">
        <v>467</v>
      </c>
      <c r="B9" s="16">
        <v>83</v>
      </c>
      <c r="C9" s="16">
        <v>75</v>
      </c>
      <c r="D9" s="16">
        <v>81</v>
      </c>
      <c r="E9" s="16">
        <v>74</v>
      </c>
      <c r="F9" s="16"/>
      <c r="G9" s="16" t="s">
        <v>82</v>
      </c>
      <c r="H9" s="17"/>
      <c r="I9" s="16">
        <v>76</v>
      </c>
      <c r="J9" s="16">
        <v>75</v>
      </c>
      <c r="K9" s="16">
        <v>72</v>
      </c>
      <c r="L9" s="16"/>
      <c r="M9" s="16"/>
      <c r="N9" s="16"/>
      <c r="O9" s="74"/>
      <c r="P9" s="74"/>
      <c r="Q9" s="137"/>
      <c r="R9" s="43">
        <v>72.36</v>
      </c>
      <c r="S9" s="43" t="str">
        <f t="shared" si="0"/>
        <v> </v>
      </c>
    </row>
    <row r="10" spans="1:19" ht="18.75">
      <c r="A10" s="69" t="s">
        <v>468</v>
      </c>
      <c r="B10" s="16">
        <v>51</v>
      </c>
      <c r="C10" s="16">
        <v>73</v>
      </c>
      <c r="D10" s="16">
        <v>70</v>
      </c>
      <c r="E10" s="16">
        <v>70</v>
      </c>
      <c r="F10" s="16"/>
      <c r="G10" s="16" t="s">
        <v>82</v>
      </c>
      <c r="H10" s="17"/>
      <c r="I10" s="16">
        <v>78</v>
      </c>
      <c r="J10" s="16">
        <v>80</v>
      </c>
      <c r="K10" s="16">
        <v>76</v>
      </c>
      <c r="L10" s="16"/>
      <c r="M10" s="16"/>
      <c r="N10" s="16"/>
      <c r="O10" s="74"/>
      <c r="P10" s="74"/>
      <c r="Q10" s="137"/>
      <c r="R10" s="43">
        <v>64.83</v>
      </c>
      <c r="S10" s="43" t="str">
        <f t="shared" si="0"/>
        <v> </v>
      </c>
    </row>
    <row r="11" spans="1:19" ht="18.75">
      <c r="A11" s="97" t="s">
        <v>469</v>
      </c>
      <c r="B11" s="16">
        <v>96</v>
      </c>
      <c r="C11" s="16">
        <v>93</v>
      </c>
      <c r="D11" s="16">
        <v>92</v>
      </c>
      <c r="E11" s="16">
        <v>96</v>
      </c>
      <c r="F11" s="16"/>
      <c r="G11" s="16" t="s">
        <v>82</v>
      </c>
      <c r="H11" s="17"/>
      <c r="I11" s="16">
        <v>96</v>
      </c>
      <c r="J11" s="16">
        <v>95</v>
      </c>
      <c r="K11" s="16">
        <v>91</v>
      </c>
      <c r="L11" s="16"/>
      <c r="M11" s="16"/>
      <c r="N11" s="16"/>
      <c r="O11" s="74"/>
      <c r="P11" s="74"/>
      <c r="Q11" s="137"/>
      <c r="R11" s="43">
        <v>75.22</v>
      </c>
      <c r="S11" s="43"/>
    </row>
    <row r="12" spans="1:19" ht="18.75">
      <c r="A12" s="97" t="s">
        <v>470</v>
      </c>
      <c r="B12" s="74">
        <v>80</v>
      </c>
      <c r="C12" s="74">
        <v>80</v>
      </c>
      <c r="D12" s="74">
        <v>73</v>
      </c>
      <c r="E12" s="74">
        <v>82</v>
      </c>
      <c r="F12" s="74"/>
      <c r="G12" s="74"/>
      <c r="H12" s="76"/>
      <c r="I12" s="74">
        <v>80</v>
      </c>
      <c r="J12" s="74">
        <v>78</v>
      </c>
      <c r="K12" s="74">
        <v>80</v>
      </c>
      <c r="L12" s="74"/>
      <c r="M12" s="74"/>
      <c r="N12" s="74"/>
      <c r="O12" s="74"/>
      <c r="P12" s="74"/>
      <c r="Q12" s="137"/>
      <c r="R12" s="43">
        <v>72.44</v>
      </c>
      <c r="S12" s="43" t="str">
        <f>IF(AND(MIN(B12:G12)&gt;89,MIN(I12:P12)&gt;89),"Так"," ")</f>
        <v> </v>
      </c>
    </row>
    <row r="13" spans="1:19" ht="18.75">
      <c r="A13" s="110"/>
      <c r="B13" s="40">
        <v>75</v>
      </c>
      <c r="C13" s="40">
        <v>72</v>
      </c>
      <c r="D13" s="40">
        <v>72</v>
      </c>
      <c r="E13" s="40">
        <v>72</v>
      </c>
      <c r="F13" s="40"/>
      <c r="G13" s="40"/>
      <c r="H13" s="41"/>
      <c r="I13" s="40">
        <v>80</v>
      </c>
      <c r="J13" s="40">
        <v>74</v>
      </c>
      <c r="K13" s="40">
        <v>82</v>
      </c>
      <c r="L13" s="40"/>
      <c r="M13" s="40"/>
      <c r="N13" s="40"/>
      <c r="O13" s="40"/>
      <c r="P13" s="40"/>
      <c r="Q13" s="42"/>
      <c r="R13" s="43"/>
      <c r="S13" s="43" t="str">
        <f>IF(AND(MIN(B13:G13)&gt;89,MIN(I13:P13)&gt;89),"Так"," ")</f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474</v>
      </c>
      <c r="B3" s="21">
        <v>91</v>
      </c>
      <c r="C3" s="21">
        <v>89</v>
      </c>
      <c r="D3" s="21">
        <v>89</v>
      </c>
      <c r="E3" s="21">
        <v>90</v>
      </c>
      <c r="F3" s="16"/>
      <c r="G3" s="16" t="s">
        <v>82</v>
      </c>
      <c r="H3" s="17"/>
      <c r="I3" s="16">
        <v>80</v>
      </c>
      <c r="J3" s="16">
        <v>80</v>
      </c>
      <c r="K3" s="16">
        <v>90</v>
      </c>
      <c r="L3" s="16">
        <v>93</v>
      </c>
      <c r="M3" s="74"/>
      <c r="N3" s="74"/>
      <c r="O3" s="74"/>
      <c r="P3" s="74"/>
      <c r="Q3" s="137"/>
      <c r="R3" s="43">
        <v>91.83</v>
      </c>
      <c r="S3" s="43" t="s">
        <v>579</v>
      </c>
    </row>
    <row r="4" spans="1:19" ht="18.75">
      <c r="A4" s="69" t="s">
        <v>471</v>
      </c>
      <c r="B4" s="21">
        <v>93</v>
      </c>
      <c r="C4" s="21">
        <v>95</v>
      </c>
      <c r="D4" s="21">
        <v>95</v>
      </c>
      <c r="E4" s="21">
        <v>78</v>
      </c>
      <c r="F4" s="16"/>
      <c r="G4" s="16" t="s">
        <v>82</v>
      </c>
      <c r="H4" s="17"/>
      <c r="I4" s="16">
        <v>74</v>
      </c>
      <c r="J4" s="16">
        <v>85</v>
      </c>
      <c r="K4" s="16">
        <v>90</v>
      </c>
      <c r="L4" s="16">
        <v>90</v>
      </c>
      <c r="M4" s="74"/>
      <c r="N4" s="74"/>
      <c r="O4" s="74"/>
      <c r="P4" s="74"/>
      <c r="Q4" s="137"/>
      <c r="R4" s="43">
        <v>84.22</v>
      </c>
      <c r="S4" s="43" t="str">
        <f aca="true" t="shared" si="0" ref="S4:S15">IF(AND(MIN(B4:G4)&gt;89,MIN(I4:P4)&gt;89),"Так"," ")</f>
        <v> </v>
      </c>
    </row>
    <row r="5" spans="1:19" ht="18.75">
      <c r="A5" s="69" t="s">
        <v>472</v>
      </c>
      <c r="B5" s="21">
        <v>75</v>
      </c>
      <c r="C5" s="21">
        <v>79</v>
      </c>
      <c r="D5" s="21">
        <v>95</v>
      </c>
      <c r="E5" s="21">
        <v>90</v>
      </c>
      <c r="F5" s="16"/>
      <c r="G5" s="16" t="s">
        <v>82</v>
      </c>
      <c r="H5" s="17"/>
      <c r="I5" s="16">
        <v>71</v>
      </c>
      <c r="J5" s="16">
        <v>90</v>
      </c>
      <c r="K5" s="16">
        <v>90</v>
      </c>
      <c r="L5" s="16">
        <v>74</v>
      </c>
      <c r="M5" s="74"/>
      <c r="N5" s="74"/>
      <c r="O5" s="74"/>
      <c r="P5" s="74"/>
      <c r="Q5" s="137"/>
      <c r="R5" s="43">
        <v>82.5</v>
      </c>
      <c r="S5" s="43" t="str">
        <f t="shared" si="0"/>
        <v> </v>
      </c>
    </row>
    <row r="6" spans="1:19" ht="18.75">
      <c r="A6" s="69" t="s">
        <v>588</v>
      </c>
      <c r="B6" s="21">
        <v>68</v>
      </c>
      <c r="C6" s="21">
        <v>58</v>
      </c>
      <c r="D6" s="21">
        <v>77</v>
      </c>
      <c r="E6" s="21">
        <v>90</v>
      </c>
      <c r="F6" s="16"/>
      <c r="G6" s="16" t="s">
        <v>82</v>
      </c>
      <c r="H6" s="17"/>
      <c r="I6" s="16">
        <v>70</v>
      </c>
      <c r="J6" s="16">
        <v>80</v>
      </c>
      <c r="K6" s="16">
        <v>85</v>
      </c>
      <c r="L6" s="16">
        <v>90</v>
      </c>
      <c r="M6" s="74"/>
      <c r="N6" s="74"/>
      <c r="O6" s="74"/>
      <c r="P6" s="74"/>
      <c r="Q6" s="137"/>
      <c r="R6" s="43">
        <v>78.78</v>
      </c>
      <c r="S6" s="43" t="str">
        <f t="shared" si="0"/>
        <v> </v>
      </c>
    </row>
    <row r="7" spans="1:19" ht="18.75">
      <c r="A7" s="69" t="s">
        <v>475</v>
      </c>
      <c r="B7" s="21">
        <v>65</v>
      </c>
      <c r="C7" s="21">
        <v>70</v>
      </c>
      <c r="D7" s="21">
        <v>72</v>
      </c>
      <c r="E7" s="21">
        <v>80</v>
      </c>
      <c r="F7" s="16"/>
      <c r="G7" s="16" t="s">
        <v>82</v>
      </c>
      <c r="H7" s="17"/>
      <c r="I7" s="16">
        <v>90</v>
      </c>
      <c r="J7" s="16">
        <v>80</v>
      </c>
      <c r="K7" s="16">
        <v>85</v>
      </c>
      <c r="L7" s="16">
        <v>80</v>
      </c>
      <c r="M7" s="74"/>
      <c r="N7" s="74"/>
      <c r="O7" s="74"/>
      <c r="P7" s="74"/>
      <c r="Q7" s="137"/>
      <c r="R7" s="43">
        <v>78.22</v>
      </c>
      <c r="S7" s="43" t="str">
        <f t="shared" si="0"/>
        <v> </v>
      </c>
    </row>
    <row r="8" spans="1:19" ht="18.75">
      <c r="A8" s="69" t="s">
        <v>473</v>
      </c>
      <c r="B8" s="21">
        <v>62</v>
      </c>
      <c r="C8" s="21">
        <v>69</v>
      </c>
      <c r="D8" s="21">
        <v>62</v>
      </c>
      <c r="E8" s="21">
        <v>90</v>
      </c>
      <c r="F8" s="16"/>
      <c r="G8" s="16" t="s">
        <v>82</v>
      </c>
      <c r="H8" s="17"/>
      <c r="I8" s="16">
        <v>83</v>
      </c>
      <c r="J8" s="16">
        <v>80</v>
      </c>
      <c r="K8" s="16">
        <v>85</v>
      </c>
      <c r="L8" s="16">
        <v>74</v>
      </c>
      <c r="M8" s="74"/>
      <c r="N8" s="74"/>
      <c r="O8" s="74"/>
      <c r="P8" s="74"/>
      <c r="Q8" s="137"/>
      <c r="R8" s="43">
        <v>77.33</v>
      </c>
      <c r="S8" s="43" t="str">
        <f t="shared" si="0"/>
        <v> </v>
      </c>
    </row>
    <row r="9" spans="1:19" ht="18.75">
      <c r="A9" s="80" t="s">
        <v>489</v>
      </c>
      <c r="B9" s="18">
        <v>51</v>
      </c>
      <c r="C9" s="18">
        <v>70</v>
      </c>
      <c r="D9" s="18">
        <v>85</v>
      </c>
      <c r="E9" s="18">
        <v>83</v>
      </c>
      <c r="F9" s="18"/>
      <c r="G9" s="18"/>
      <c r="H9" s="17"/>
      <c r="I9" s="18">
        <v>74</v>
      </c>
      <c r="J9" s="18">
        <v>70</v>
      </c>
      <c r="K9" s="18">
        <v>80</v>
      </c>
      <c r="L9" s="18">
        <v>71</v>
      </c>
      <c r="M9" s="74"/>
      <c r="N9" s="74"/>
      <c r="O9" s="74"/>
      <c r="P9" s="74"/>
      <c r="Q9" s="137"/>
      <c r="R9" s="43">
        <v>71.83</v>
      </c>
      <c r="S9" s="43" t="str">
        <f t="shared" si="0"/>
        <v> </v>
      </c>
    </row>
    <row r="10" spans="1:19" ht="18.75">
      <c r="A10" s="13" t="s">
        <v>479</v>
      </c>
      <c r="B10" s="18">
        <v>51</v>
      </c>
      <c r="C10" s="18">
        <v>70</v>
      </c>
      <c r="D10" s="18">
        <v>58</v>
      </c>
      <c r="E10" s="18">
        <v>90</v>
      </c>
      <c r="F10" s="18"/>
      <c r="G10" s="18"/>
      <c r="H10" s="17"/>
      <c r="I10" s="18">
        <v>76</v>
      </c>
      <c r="J10" s="18">
        <v>80</v>
      </c>
      <c r="K10" s="18">
        <v>90</v>
      </c>
      <c r="L10" s="18">
        <v>85</v>
      </c>
      <c r="M10" s="74"/>
      <c r="N10" s="74"/>
      <c r="O10" s="74"/>
      <c r="P10" s="74"/>
      <c r="Q10" s="137"/>
      <c r="R10" s="43">
        <v>70.33</v>
      </c>
      <c r="S10" s="43" t="str">
        <f t="shared" si="0"/>
        <v> </v>
      </c>
    </row>
    <row r="11" spans="1:19" ht="18.75">
      <c r="A11" s="13" t="s">
        <v>477</v>
      </c>
      <c r="B11" s="19">
        <v>55</v>
      </c>
      <c r="C11" s="19">
        <v>9</v>
      </c>
      <c r="D11" s="19">
        <v>89</v>
      </c>
      <c r="E11" s="19">
        <v>90</v>
      </c>
      <c r="F11" s="19"/>
      <c r="G11" s="19" t="s">
        <v>82</v>
      </c>
      <c r="H11" s="20"/>
      <c r="I11" s="19">
        <v>70</v>
      </c>
      <c r="J11" s="19">
        <v>90</v>
      </c>
      <c r="K11" s="19">
        <v>90</v>
      </c>
      <c r="L11" s="19">
        <v>91</v>
      </c>
      <c r="M11" s="74"/>
      <c r="N11" s="74"/>
      <c r="O11" s="74"/>
      <c r="P11" s="74"/>
      <c r="Q11" s="137"/>
      <c r="R11" s="43">
        <v>70.11</v>
      </c>
      <c r="S11" s="43" t="str">
        <f t="shared" si="0"/>
        <v> </v>
      </c>
    </row>
    <row r="12" spans="1:19" ht="18.75">
      <c r="A12" s="13" t="s">
        <v>476</v>
      </c>
      <c r="B12" s="18">
        <v>50</v>
      </c>
      <c r="C12" s="18">
        <v>53</v>
      </c>
      <c r="D12" s="18">
        <v>52</v>
      </c>
      <c r="E12" s="18">
        <v>91</v>
      </c>
      <c r="F12" s="18"/>
      <c r="G12" s="18"/>
      <c r="H12" s="17"/>
      <c r="I12" s="18">
        <v>66</v>
      </c>
      <c r="J12" s="18">
        <v>85</v>
      </c>
      <c r="K12" s="18">
        <v>90</v>
      </c>
      <c r="L12" s="18">
        <v>72</v>
      </c>
      <c r="M12" s="74"/>
      <c r="N12" s="74"/>
      <c r="O12" s="74"/>
      <c r="P12" s="74"/>
      <c r="Q12" s="137"/>
      <c r="R12" s="43">
        <v>67.06</v>
      </c>
      <c r="S12" s="43" t="str">
        <f t="shared" si="0"/>
        <v> </v>
      </c>
    </row>
    <row r="13" spans="1:19" ht="18.75">
      <c r="A13" s="13" t="s">
        <v>488</v>
      </c>
      <c r="B13" s="16">
        <v>60</v>
      </c>
      <c r="C13" s="16">
        <v>77</v>
      </c>
      <c r="D13" s="16">
        <v>51</v>
      </c>
      <c r="E13" s="16">
        <v>81</v>
      </c>
      <c r="F13" s="16"/>
      <c r="G13" s="16" t="s">
        <v>82</v>
      </c>
      <c r="H13" s="17"/>
      <c r="I13" s="16">
        <v>73</v>
      </c>
      <c r="J13" s="16">
        <v>52</v>
      </c>
      <c r="K13" s="16">
        <v>65</v>
      </c>
      <c r="L13" s="16">
        <v>73</v>
      </c>
      <c r="M13" s="74"/>
      <c r="N13" s="74"/>
      <c r="O13" s="74"/>
      <c r="P13" s="74"/>
      <c r="Q13" s="137"/>
      <c r="R13" s="43">
        <v>64.89</v>
      </c>
      <c r="S13" s="43" t="str">
        <f t="shared" si="0"/>
        <v> </v>
      </c>
    </row>
    <row r="14" spans="1:19" ht="18.75">
      <c r="A14" s="13" t="s">
        <v>478</v>
      </c>
      <c r="B14" s="16">
        <v>0</v>
      </c>
      <c r="C14" s="16">
        <v>50</v>
      </c>
      <c r="D14" s="16">
        <v>55</v>
      </c>
      <c r="E14" s="16">
        <v>90</v>
      </c>
      <c r="F14" s="16"/>
      <c r="G14" s="16" t="s">
        <v>82</v>
      </c>
      <c r="H14" s="17"/>
      <c r="I14" s="16">
        <v>70</v>
      </c>
      <c r="J14" s="16">
        <v>70</v>
      </c>
      <c r="K14" s="16">
        <v>85</v>
      </c>
      <c r="L14" s="16">
        <v>60</v>
      </c>
      <c r="M14" s="74"/>
      <c r="N14" s="74"/>
      <c r="O14" s="74"/>
      <c r="P14" s="74"/>
      <c r="Q14" s="137"/>
      <c r="R14" s="43">
        <v>59.44</v>
      </c>
      <c r="S14" s="43" t="str">
        <f t="shared" si="0"/>
        <v> </v>
      </c>
    </row>
    <row r="15" spans="1:19" ht="18.75">
      <c r="A15" s="13" t="s">
        <v>589</v>
      </c>
      <c r="B15" s="18">
        <v>0</v>
      </c>
      <c r="C15" s="18">
        <v>52</v>
      </c>
      <c r="D15" s="18">
        <v>50</v>
      </c>
      <c r="E15" s="18">
        <v>68</v>
      </c>
      <c r="F15" s="18"/>
      <c r="G15" s="18"/>
      <c r="H15" s="17"/>
      <c r="I15" s="18">
        <v>50</v>
      </c>
      <c r="J15" s="18">
        <v>52</v>
      </c>
      <c r="K15" s="18">
        <v>65</v>
      </c>
      <c r="L15" s="18">
        <v>73</v>
      </c>
      <c r="M15" s="74"/>
      <c r="N15" s="74"/>
      <c r="O15" s="74"/>
      <c r="P15" s="74"/>
      <c r="Q15" s="137"/>
      <c r="R15" s="43">
        <v>52.17</v>
      </c>
      <c r="S15" s="43" t="str">
        <f t="shared" si="0"/>
        <v> </v>
      </c>
    </row>
    <row r="16" spans="1:19" ht="18.75">
      <c r="A16" s="13"/>
      <c r="B16" s="18"/>
      <c r="C16" s="18"/>
      <c r="D16" s="18"/>
      <c r="E16" s="18"/>
      <c r="F16" s="18"/>
      <c r="G16" s="18"/>
      <c r="H16" s="17"/>
      <c r="I16" s="18"/>
      <c r="J16" s="18"/>
      <c r="K16" s="18"/>
      <c r="L16" s="18"/>
      <c r="M16" s="74"/>
      <c r="N16" s="74"/>
      <c r="O16" s="74"/>
      <c r="P16" s="74"/>
      <c r="Q16" s="137"/>
      <c r="R16" s="43"/>
      <c r="S16" s="43"/>
    </row>
    <row r="17" spans="1:19" ht="18.75">
      <c r="A17" s="122" t="s">
        <v>570</v>
      </c>
      <c r="B17" s="18"/>
      <c r="C17" s="18"/>
      <c r="D17" s="18"/>
      <c r="E17" s="18"/>
      <c r="F17" s="18"/>
      <c r="G17" s="18"/>
      <c r="H17" s="17"/>
      <c r="I17" s="18"/>
      <c r="J17" s="18"/>
      <c r="K17" s="18"/>
      <c r="L17" s="18"/>
      <c r="M17" s="74"/>
      <c r="N17" s="74"/>
      <c r="O17" s="74"/>
      <c r="P17" s="74"/>
      <c r="Q17" s="137"/>
      <c r="R17" s="43"/>
      <c r="S17" s="43"/>
    </row>
    <row r="18" spans="1:19" ht="18.75">
      <c r="A18" s="13"/>
      <c r="B18" s="18"/>
      <c r="C18" s="18"/>
      <c r="D18" s="18"/>
      <c r="E18" s="18"/>
      <c r="F18" s="18"/>
      <c r="G18" s="18"/>
      <c r="H18" s="17"/>
      <c r="I18" s="18"/>
      <c r="J18" s="18"/>
      <c r="K18" s="18"/>
      <c r="L18" s="18"/>
      <c r="M18" s="74"/>
      <c r="N18" s="74"/>
      <c r="O18" s="74"/>
      <c r="P18" s="74"/>
      <c r="Q18" s="137"/>
      <c r="R18" s="43"/>
      <c r="S18" s="43" t="str">
        <f aca="true" t="shared" si="1" ref="S18:S29">IF(AND(MIN(B18:G18)&gt;89,MIN(I18:P18)&gt;89),"Так"," ")</f>
        <v> </v>
      </c>
    </row>
    <row r="19" spans="1:19" ht="18.75">
      <c r="A19" s="13" t="s">
        <v>480</v>
      </c>
      <c r="B19" s="18">
        <v>0</v>
      </c>
      <c r="C19" s="18">
        <v>54</v>
      </c>
      <c r="D19" s="18">
        <v>60</v>
      </c>
      <c r="E19" s="18">
        <v>68</v>
      </c>
      <c r="F19" s="18"/>
      <c r="G19" s="18"/>
      <c r="H19" s="17"/>
      <c r="I19" s="18">
        <v>64</v>
      </c>
      <c r="J19" s="18">
        <v>75</v>
      </c>
      <c r="K19" s="18">
        <v>90</v>
      </c>
      <c r="L19" s="18">
        <v>70</v>
      </c>
      <c r="M19" s="74"/>
      <c r="N19" s="74"/>
      <c r="O19" s="74"/>
      <c r="P19" s="74"/>
      <c r="Q19" s="137"/>
      <c r="R19" s="43">
        <v>57.22</v>
      </c>
      <c r="S19" s="43" t="str">
        <f t="shared" si="1"/>
        <v> </v>
      </c>
    </row>
    <row r="20" spans="1:19" ht="18.75">
      <c r="A20" s="13" t="s">
        <v>481</v>
      </c>
      <c r="B20" s="18">
        <v>0</v>
      </c>
      <c r="C20" s="18">
        <v>56</v>
      </c>
      <c r="D20" s="18">
        <v>69</v>
      </c>
      <c r="E20" s="18">
        <v>85</v>
      </c>
      <c r="F20" s="18"/>
      <c r="G20" s="18"/>
      <c r="H20" s="20"/>
      <c r="I20" s="18">
        <v>84</v>
      </c>
      <c r="J20" s="18">
        <v>70</v>
      </c>
      <c r="K20" s="18">
        <v>80</v>
      </c>
      <c r="L20" s="18">
        <v>71</v>
      </c>
      <c r="M20" s="75"/>
      <c r="N20" s="75"/>
      <c r="O20" s="75"/>
      <c r="P20" s="75"/>
      <c r="Q20" s="79"/>
      <c r="R20" s="43">
        <v>66.78</v>
      </c>
      <c r="S20" s="43" t="str">
        <f t="shared" si="1"/>
        <v> </v>
      </c>
    </row>
    <row r="21" spans="1:19" ht="18.75">
      <c r="A21" s="13" t="s">
        <v>482</v>
      </c>
      <c r="B21" s="18">
        <v>0</v>
      </c>
      <c r="C21" s="18">
        <v>50</v>
      </c>
      <c r="D21" s="18">
        <v>69</v>
      </c>
      <c r="E21" s="18">
        <v>75</v>
      </c>
      <c r="F21" s="18"/>
      <c r="G21" s="18"/>
      <c r="H21" s="17"/>
      <c r="I21" s="18">
        <v>74</v>
      </c>
      <c r="J21" s="18">
        <v>65</v>
      </c>
      <c r="K21" s="18">
        <v>86</v>
      </c>
      <c r="L21" s="18">
        <v>53</v>
      </c>
      <c r="M21" s="74"/>
      <c r="N21" s="74"/>
      <c r="O21" s="74"/>
      <c r="P21" s="74"/>
      <c r="Q21" s="137"/>
      <c r="R21" s="43">
        <v>60.78</v>
      </c>
      <c r="S21" s="43" t="str">
        <f t="shared" si="1"/>
        <v> </v>
      </c>
    </row>
    <row r="22" spans="1:19" ht="18.75">
      <c r="A22" s="97" t="s">
        <v>483</v>
      </c>
      <c r="B22" s="74">
        <v>60</v>
      </c>
      <c r="C22" s="74">
        <v>64</v>
      </c>
      <c r="D22" s="74">
        <v>73</v>
      </c>
      <c r="E22" s="74">
        <v>90</v>
      </c>
      <c r="F22" s="74"/>
      <c r="G22" s="74"/>
      <c r="H22" s="76"/>
      <c r="I22" s="74">
        <v>58</v>
      </c>
      <c r="J22" s="74">
        <v>75</v>
      </c>
      <c r="K22" s="74">
        <v>86</v>
      </c>
      <c r="L22" s="74">
        <v>70</v>
      </c>
      <c r="M22" s="74"/>
      <c r="N22" s="74"/>
      <c r="O22" s="74"/>
      <c r="P22" s="74"/>
      <c r="Q22" s="137"/>
      <c r="R22" s="43">
        <v>74.33</v>
      </c>
      <c r="S22" s="43" t="str">
        <f t="shared" si="1"/>
        <v> </v>
      </c>
    </row>
    <row r="23" spans="1:19" ht="18.75">
      <c r="A23" s="97" t="s">
        <v>484</v>
      </c>
      <c r="B23" s="74">
        <v>50</v>
      </c>
      <c r="C23" s="74">
        <v>50</v>
      </c>
      <c r="D23" s="74">
        <v>90</v>
      </c>
      <c r="E23" s="74">
        <v>70</v>
      </c>
      <c r="F23" s="74"/>
      <c r="G23" s="74"/>
      <c r="H23" s="76"/>
      <c r="I23" s="74">
        <v>84</v>
      </c>
      <c r="J23" s="74">
        <v>80</v>
      </c>
      <c r="K23" s="74">
        <v>90</v>
      </c>
      <c r="L23" s="74">
        <v>71</v>
      </c>
      <c r="M23" s="74"/>
      <c r="N23" s="74"/>
      <c r="O23" s="74"/>
      <c r="P23" s="74"/>
      <c r="Q23" s="137"/>
      <c r="R23" s="43">
        <v>70.33</v>
      </c>
      <c r="S23" s="43" t="str">
        <f t="shared" si="1"/>
        <v> </v>
      </c>
    </row>
    <row r="24" spans="1:19" ht="18.75">
      <c r="A24" s="97" t="s">
        <v>485</v>
      </c>
      <c r="B24" s="74">
        <v>0</v>
      </c>
      <c r="C24" s="74">
        <v>58</v>
      </c>
      <c r="D24" s="74">
        <v>50</v>
      </c>
      <c r="E24" s="74">
        <v>75</v>
      </c>
      <c r="F24" s="74"/>
      <c r="G24" s="74"/>
      <c r="H24" s="76"/>
      <c r="I24" s="74">
        <v>70</v>
      </c>
      <c r="J24" s="74">
        <v>60</v>
      </c>
      <c r="K24" s="74">
        <v>76</v>
      </c>
      <c r="L24" s="74">
        <v>70</v>
      </c>
      <c r="M24" s="74"/>
      <c r="N24" s="74"/>
      <c r="O24" s="74"/>
      <c r="P24" s="74"/>
      <c r="Q24" s="137"/>
      <c r="R24" s="43">
        <v>60</v>
      </c>
      <c r="S24" s="43" t="str">
        <f t="shared" si="1"/>
        <v> </v>
      </c>
    </row>
    <row r="25" spans="1:19" ht="18.75">
      <c r="A25" s="97" t="s">
        <v>486</v>
      </c>
      <c r="B25" s="74">
        <v>0</v>
      </c>
      <c r="C25" s="74">
        <v>50</v>
      </c>
      <c r="D25" s="74">
        <v>50</v>
      </c>
      <c r="E25" s="74">
        <v>67</v>
      </c>
      <c r="F25" s="74"/>
      <c r="G25" s="74"/>
      <c r="H25" s="76"/>
      <c r="I25" s="74">
        <v>66</v>
      </c>
      <c r="J25" s="74">
        <v>70</v>
      </c>
      <c r="K25" s="74">
        <v>65</v>
      </c>
      <c r="L25" s="74">
        <v>66</v>
      </c>
      <c r="M25" s="74"/>
      <c r="N25" s="74"/>
      <c r="O25" s="74"/>
      <c r="P25" s="74"/>
      <c r="Q25" s="137"/>
      <c r="R25" s="43">
        <v>58.5</v>
      </c>
      <c r="S25" s="43" t="str">
        <f t="shared" si="1"/>
        <v> </v>
      </c>
    </row>
    <row r="26" spans="1:19" ht="18.75">
      <c r="A26" s="97" t="s">
        <v>487</v>
      </c>
      <c r="B26" s="74">
        <v>85</v>
      </c>
      <c r="C26" s="74">
        <v>69</v>
      </c>
      <c r="D26" s="74">
        <v>52</v>
      </c>
      <c r="E26" s="74">
        <v>80</v>
      </c>
      <c r="F26" s="74"/>
      <c r="G26" s="74"/>
      <c r="H26" s="76"/>
      <c r="I26" s="74">
        <v>67</v>
      </c>
      <c r="J26" s="74">
        <v>64</v>
      </c>
      <c r="K26" s="74">
        <v>80</v>
      </c>
      <c r="L26" s="74">
        <v>71</v>
      </c>
      <c r="M26" s="74"/>
      <c r="N26" s="74"/>
      <c r="O26" s="74"/>
      <c r="P26" s="74"/>
      <c r="Q26" s="137"/>
      <c r="R26" s="43">
        <v>59.61</v>
      </c>
      <c r="S26" s="43" t="str">
        <f t="shared" si="1"/>
        <v> </v>
      </c>
    </row>
    <row r="27" spans="1:19" ht="18.75">
      <c r="A27" s="97" t="s">
        <v>490</v>
      </c>
      <c r="B27" s="74">
        <v>0</v>
      </c>
      <c r="C27" s="74">
        <v>51</v>
      </c>
      <c r="D27" s="74">
        <v>52</v>
      </c>
      <c r="E27" s="74">
        <v>90</v>
      </c>
      <c r="F27" s="74"/>
      <c r="G27" s="74"/>
      <c r="H27" s="76"/>
      <c r="I27" s="74">
        <v>68</v>
      </c>
      <c r="J27" s="74">
        <v>65</v>
      </c>
      <c r="K27" s="74">
        <v>70</v>
      </c>
      <c r="L27" s="74">
        <v>62</v>
      </c>
      <c r="M27" s="74"/>
      <c r="N27" s="74"/>
      <c r="O27" s="74"/>
      <c r="P27" s="74"/>
      <c r="Q27" s="137"/>
      <c r="R27" s="43">
        <v>59.17</v>
      </c>
      <c r="S27" s="43" t="str">
        <f t="shared" si="1"/>
        <v> </v>
      </c>
    </row>
    <row r="28" spans="1:19" ht="18.75">
      <c r="A28" s="97" t="s">
        <v>491</v>
      </c>
      <c r="B28" s="74">
        <v>52</v>
      </c>
      <c r="C28" s="74">
        <v>57</v>
      </c>
      <c r="D28" s="74">
        <v>55</v>
      </c>
      <c r="E28" s="74">
        <v>85</v>
      </c>
      <c r="F28" s="74"/>
      <c r="G28" s="74"/>
      <c r="H28" s="76"/>
      <c r="I28" s="74">
        <v>65</v>
      </c>
      <c r="J28" s="74">
        <v>90</v>
      </c>
      <c r="K28" s="74">
        <v>85</v>
      </c>
      <c r="L28" s="74">
        <v>71</v>
      </c>
      <c r="M28" s="74"/>
      <c r="N28" s="74"/>
      <c r="O28" s="74"/>
      <c r="P28" s="74"/>
      <c r="Q28" s="137"/>
      <c r="R28" s="43">
        <v>67.11</v>
      </c>
      <c r="S28" s="43" t="str">
        <f t="shared" si="1"/>
        <v> </v>
      </c>
    </row>
    <row r="29" spans="1:19" ht="18.75">
      <c r="A29" s="97" t="s">
        <v>492</v>
      </c>
      <c r="B29" s="74">
        <v>53</v>
      </c>
      <c r="C29" s="74">
        <v>70</v>
      </c>
      <c r="D29" s="74">
        <v>63</v>
      </c>
      <c r="E29" s="74">
        <v>90</v>
      </c>
      <c r="F29" s="74"/>
      <c r="G29" s="74"/>
      <c r="H29" s="76"/>
      <c r="I29" s="74">
        <v>83</v>
      </c>
      <c r="J29" s="74">
        <v>90</v>
      </c>
      <c r="K29" s="74">
        <v>90</v>
      </c>
      <c r="L29" s="74">
        <v>85</v>
      </c>
      <c r="M29" s="74"/>
      <c r="N29" s="74"/>
      <c r="O29" s="74"/>
      <c r="P29" s="74"/>
      <c r="Q29" s="137"/>
      <c r="R29" s="43">
        <v>84</v>
      </c>
      <c r="S29" s="43" t="str">
        <f t="shared" si="1"/>
        <v> </v>
      </c>
    </row>
  </sheetData>
  <sheetProtection/>
  <mergeCells count="19">
    <mergeCell ref="S1:S2"/>
    <mergeCell ref="J1:J2"/>
    <mergeCell ref="M1:M2"/>
    <mergeCell ref="F1:F2"/>
    <mergeCell ref="K1:K2"/>
    <mergeCell ref="O1:O2"/>
    <mergeCell ref="P1:P2"/>
    <mergeCell ref="Q1:Q2"/>
    <mergeCell ref="R1:R2"/>
    <mergeCell ref="I1:I2"/>
    <mergeCell ref="N1:N2"/>
    <mergeCell ref="E1:E2"/>
    <mergeCell ref="L1:L2"/>
    <mergeCell ref="A1:A2"/>
    <mergeCell ref="B1:B2"/>
    <mergeCell ref="C1:C2"/>
    <mergeCell ref="D1:D2"/>
    <mergeCell ref="G1:G2"/>
    <mergeCell ref="H1:H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75" zoomScaleNormal="75" zoomScalePageLayoutView="0" workbookViewId="0" topLeftCell="A2">
      <selection activeCell="R18" sqref="A3:R18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300</v>
      </c>
      <c r="B3" s="21">
        <v>93</v>
      </c>
      <c r="C3" s="21">
        <v>95</v>
      </c>
      <c r="D3" s="21">
        <v>92</v>
      </c>
      <c r="E3" s="21">
        <v>90</v>
      </c>
      <c r="F3" s="16"/>
      <c r="G3" s="16" t="s">
        <v>82</v>
      </c>
      <c r="H3" s="17"/>
      <c r="I3" s="16">
        <v>95</v>
      </c>
      <c r="J3" s="16">
        <v>94</v>
      </c>
      <c r="K3" s="16">
        <v>90</v>
      </c>
      <c r="L3" s="16"/>
      <c r="M3" s="74"/>
      <c r="N3" s="74"/>
      <c r="O3" s="74"/>
      <c r="P3" s="74"/>
      <c r="Q3" s="137"/>
      <c r="R3" s="43">
        <v>92.58</v>
      </c>
      <c r="S3" s="43" t="str">
        <f aca="true" t="shared" si="0" ref="S3:S9">IF(AND(MIN(B3:G3)&gt;89,MIN(I3:P3)&gt;89),"Так"," ")</f>
        <v>Так</v>
      </c>
    </row>
    <row r="4" spans="1:19" ht="18.75">
      <c r="A4" s="69" t="s">
        <v>297</v>
      </c>
      <c r="B4" s="21">
        <v>93</v>
      </c>
      <c r="C4" s="21">
        <v>95</v>
      </c>
      <c r="D4" s="21">
        <v>90</v>
      </c>
      <c r="E4" s="21">
        <v>90</v>
      </c>
      <c r="F4" s="19"/>
      <c r="G4" s="19" t="s">
        <v>82</v>
      </c>
      <c r="H4" s="20"/>
      <c r="I4" s="19">
        <v>93</v>
      </c>
      <c r="J4" s="19">
        <v>94</v>
      </c>
      <c r="K4" s="19">
        <v>90</v>
      </c>
      <c r="L4" s="19"/>
      <c r="M4" s="74"/>
      <c r="N4" s="74"/>
      <c r="O4" s="74"/>
      <c r="P4" s="74"/>
      <c r="Q4" s="137"/>
      <c r="R4" s="43">
        <v>91.5</v>
      </c>
      <c r="S4" s="43" t="str">
        <f t="shared" si="0"/>
        <v>Так</v>
      </c>
    </row>
    <row r="5" spans="1:19" ht="18.75">
      <c r="A5" s="69" t="s">
        <v>299</v>
      </c>
      <c r="B5" s="21">
        <v>90</v>
      </c>
      <c r="C5" s="21">
        <v>95</v>
      </c>
      <c r="D5" s="21">
        <v>90</v>
      </c>
      <c r="E5" s="21">
        <v>90</v>
      </c>
      <c r="F5" s="16"/>
      <c r="G5" s="16" t="s">
        <v>82</v>
      </c>
      <c r="H5" s="17"/>
      <c r="I5" s="16">
        <v>94</v>
      </c>
      <c r="J5" s="16">
        <v>92</v>
      </c>
      <c r="K5" s="16">
        <v>90</v>
      </c>
      <c r="L5" s="16"/>
      <c r="M5" s="74"/>
      <c r="N5" s="74"/>
      <c r="O5" s="74"/>
      <c r="P5" s="74"/>
      <c r="Q5" s="137"/>
      <c r="R5" s="43">
        <v>90.5</v>
      </c>
      <c r="S5" s="43"/>
    </row>
    <row r="6" spans="1:19" ht="18.75">
      <c r="A6" s="13" t="s">
        <v>294</v>
      </c>
      <c r="B6" s="16">
        <v>87</v>
      </c>
      <c r="C6" s="16">
        <v>95</v>
      </c>
      <c r="D6" s="16">
        <v>90</v>
      </c>
      <c r="E6" s="16">
        <v>90</v>
      </c>
      <c r="F6" s="16"/>
      <c r="G6" s="16" t="s">
        <v>82</v>
      </c>
      <c r="H6" s="17"/>
      <c r="I6" s="16">
        <v>95</v>
      </c>
      <c r="J6" s="16">
        <v>80</v>
      </c>
      <c r="K6" s="16">
        <v>90</v>
      </c>
      <c r="L6" s="16"/>
      <c r="M6" s="74"/>
      <c r="N6" s="74"/>
      <c r="O6" s="74"/>
      <c r="P6" s="74"/>
      <c r="Q6" s="137"/>
      <c r="R6" s="43">
        <v>86.42</v>
      </c>
      <c r="S6" s="43" t="str">
        <f t="shared" si="0"/>
        <v> </v>
      </c>
    </row>
    <row r="7" spans="1:19" ht="18.75">
      <c r="A7" s="13" t="s">
        <v>303</v>
      </c>
      <c r="B7" s="16">
        <v>77</v>
      </c>
      <c r="C7" s="16">
        <v>95</v>
      </c>
      <c r="D7" s="16">
        <v>72</v>
      </c>
      <c r="E7" s="16">
        <v>90</v>
      </c>
      <c r="F7" s="16"/>
      <c r="G7" s="16" t="s">
        <v>82</v>
      </c>
      <c r="H7" s="17"/>
      <c r="I7" s="16">
        <v>92</v>
      </c>
      <c r="J7" s="16">
        <v>86</v>
      </c>
      <c r="K7" s="16">
        <v>90</v>
      </c>
      <c r="L7" s="16"/>
      <c r="M7" s="74"/>
      <c r="N7" s="74"/>
      <c r="O7" s="74"/>
      <c r="P7" s="74"/>
      <c r="Q7" s="137"/>
      <c r="R7" s="43">
        <v>83.92</v>
      </c>
      <c r="S7" s="43" t="str">
        <f t="shared" si="0"/>
        <v> </v>
      </c>
    </row>
    <row r="8" spans="1:19" ht="18.75">
      <c r="A8" s="13" t="s">
        <v>305</v>
      </c>
      <c r="B8" s="16">
        <v>82</v>
      </c>
      <c r="C8" s="16">
        <v>80</v>
      </c>
      <c r="D8" s="16">
        <v>86</v>
      </c>
      <c r="E8" s="16">
        <v>71</v>
      </c>
      <c r="F8" s="16"/>
      <c r="G8" s="16" t="s">
        <v>82</v>
      </c>
      <c r="H8" s="17"/>
      <c r="I8" s="16">
        <v>96</v>
      </c>
      <c r="J8" s="16">
        <v>82</v>
      </c>
      <c r="K8" s="16">
        <v>90</v>
      </c>
      <c r="L8" s="16"/>
      <c r="M8" s="74"/>
      <c r="N8" s="74"/>
      <c r="O8" s="74"/>
      <c r="P8" s="74"/>
      <c r="Q8" s="137"/>
      <c r="R8" s="43">
        <v>81.33</v>
      </c>
      <c r="S8" s="43" t="str">
        <f t="shared" si="0"/>
        <v> </v>
      </c>
    </row>
    <row r="9" spans="1:19" ht="18.75">
      <c r="A9" s="13" t="s">
        <v>82</v>
      </c>
      <c r="B9" s="16"/>
      <c r="C9" s="16"/>
      <c r="D9" s="16"/>
      <c r="E9" s="16"/>
      <c r="F9" s="16"/>
      <c r="G9" s="16" t="s">
        <v>82</v>
      </c>
      <c r="H9" s="17"/>
      <c r="I9" s="16"/>
      <c r="J9" s="16"/>
      <c r="K9" s="16"/>
      <c r="L9" s="16"/>
      <c r="M9" s="74"/>
      <c r="N9" s="74"/>
      <c r="O9" s="74"/>
      <c r="P9" s="74"/>
      <c r="Q9" s="137"/>
      <c r="R9" s="43"/>
      <c r="S9" s="43" t="str">
        <f t="shared" si="0"/>
        <v> </v>
      </c>
    </row>
    <row r="10" spans="1:19" ht="18.75">
      <c r="A10" s="124" t="s">
        <v>563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4"/>
      <c r="N10" s="74"/>
      <c r="O10" s="74"/>
      <c r="P10" s="74"/>
      <c r="Q10" s="137"/>
      <c r="R10" s="43"/>
      <c r="S10" s="43" t="str">
        <f aca="true" t="shared" si="1" ref="S10:S18">IF(AND(MIN(B10:G10)&gt;89,MIN(I10:P10)&gt;89),"Так"," ")</f>
        <v> </v>
      </c>
    </row>
    <row r="11" spans="1:19" ht="18.75">
      <c r="A11" s="153" t="s">
        <v>82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4"/>
      <c r="N11" s="74"/>
      <c r="O11" s="74"/>
      <c r="P11" s="74"/>
      <c r="Q11" s="137"/>
      <c r="R11" s="43"/>
      <c r="S11" s="43" t="str">
        <f t="shared" si="1"/>
        <v> </v>
      </c>
    </row>
    <row r="12" spans="1:19" ht="18.75">
      <c r="A12" s="13" t="s">
        <v>293</v>
      </c>
      <c r="B12" s="18">
        <v>84</v>
      </c>
      <c r="C12" s="18">
        <v>95</v>
      </c>
      <c r="D12" s="18">
        <v>90</v>
      </c>
      <c r="E12" s="18">
        <v>90</v>
      </c>
      <c r="F12" s="18"/>
      <c r="G12" s="18"/>
      <c r="H12" s="17"/>
      <c r="I12" s="18">
        <v>98</v>
      </c>
      <c r="J12" s="18">
        <v>82</v>
      </c>
      <c r="K12" s="18">
        <v>90</v>
      </c>
      <c r="L12" s="18"/>
      <c r="M12" s="74"/>
      <c r="N12" s="74"/>
      <c r="O12" s="74"/>
      <c r="P12" s="74"/>
      <c r="Q12" s="137"/>
      <c r="R12" s="43">
        <v>86.33</v>
      </c>
      <c r="S12" s="43" t="str">
        <f t="shared" si="1"/>
        <v> </v>
      </c>
    </row>
    <row r="13" spans="1:19" ht="18.75">
      <c r="A13" s="13" t="s">
        <v>295</v>
      </c>
      <c r="B13" s="138">
        <v>55</v>
      </c>
      <c r="C13" s="138">
        <v>55</v>
      </c>
      <c r="D13" s="138">
        <v>62</v>
      </c>
      <c r="E13" s="18">
        <v>70</v>
      </c>
      <c r="F13" s="18"/>
      <c r="G13" s="18"/>
      <c r="H13" s="17"/>
      <c r="I13" s="18">
        <v>68</v>
      </c>
      <c r="J13" s="18">
        <v>50</v>
      </c>
      <c r="K13" s="18">
        <v>60</v>
      </c>
      <c r="L13" s="18"/>
      <c r="M13" s="74"/>
      <c r="N13" s="74"/>
      <c r="O13" s="74"/>
      <c r="P13" s="74"/>
      <c r="Q13" s="137"/>
      <c r="R13" s="43">
        <v>53.58</v>
      </c>
      <c r="S13" s="43" t="str">
        <f>IF(AND(MIN(B13:G13)&gt;89,MIN(I13:P13)&gt;89),"Так"," ")</f>
        <v> </v>
      </c>
    </row>
    <row r="14" spans="1:19" ht="18.75">
      <c r="A14" s="13" t="s">
        <v>296</v>
      </c>
      <c r="B14" s="18">
        <v>85</v>
      </c>
      <c r="C14" s="18">
        <v>75</v>
      </c>
      <c r="D14" s="18">
        <v>72</v>
      </c>
      <c r="E14" s="18">
        <v>90</v>
      </c>
      <c r="F14" s="18"/>
      <c r="G14" s="18"/>
      <c r="H14" s="17"/>
      <c r="I14" s="18">
        <v>68</v>
      </c>
      <c r="J14" s="18">
        <v>80</v>
      </c>
      <c r="K14" s="18">
        <v>55</v>
      </c>
      <c r="L14" s="18"/>
      <c r="M14" s="74"/>
      <c r="N14" s="74"/>
      <c r="O14" s="74"/>
      <c r="P14" s="74"/>
      <c r="Q14" s="137"/>
      <c r="R14" s="43">
        <v>75.08</v>
      </c>
      <c r="S14" s="43" t="str">
        <f t="shared" si="1"/>
        <v> </v>
      </c>
    </row>
    <row r="15" spans="1:19" ht="18.75">
      <c r="A15" s="13" t="s">
        <v>298</v>
      </c>
      <c r="B15" s="18">
        <v>61</v>
      </c>
      <c r="C15" s="18">
        <v>60</v>
      </c>
      <c r="D15" s="18">
        <v>58</v>
      </c>
      <c r="E15" s="18">
        <v>76</v>
      </c>
      <c r="F15" s="18"/>
      <c r="G15" s="18"/>
      <c r="H15" s="17"/>
      <c r="I15" s="18">
        <v>68</v>
      </c>
      <c r="J15" s="18">
        <v>60</v>
      </c>
      <c r="K15" s="18">
        <v>60</v>
      </c>
      <c r="L15" s="18"/>
      <c r="M15" s="74"/>
      <c r="N15" s="74"/>
      <c r="O15" s="74"/>
      <c r="P15" s="74"/>
      <c r="Q15" s="137"/>
      <c r="R15" s="43">
        <v>59.5</v>
      </c>
      <c r="S15" s="43" t="str">
        <f t="shared" si="1"/>
        <v> </v>
      </c>
    </row>
    <row r="16" spans="1:19" ht="18.75">
      <c r="A16" s="13" t="s">
        <v>301</v>
      </c>
      <c r="B16" s="18">
        <v>80</v>
      </c>
      <c r="C16" s="18">
        <v>75</v>
      </c>
      <c r="D16" s="18">
        <v>56</v>
      </c>
      <c r="E16" s="18">
        <v>80</v>
      </c>
      <c r="F16" s="18"/>
      <c r="G16" s="18"/>
      <c r="H16" s="17"/>
      <c r="I16" s="18">
        <v>65</v>
      </c>
      <c r="J16" s="18">
        <v>55</v>
      </c>
      <c r="K16" s="18">
        <v>70</v>
      </c>
      <c r="L16" s="18"/>
      <c r="M16" s="74"/>
      <c r="N16" s="74"/>
      <c r="O16" s="74"/>
      <c r="P16" s="74"/>
      <c r="Q16" s="137"/>
      <c r="R16" s="43">
        <v>74.33</v>
      </c>
      <c r="S16" s="43" t="str">
        <f t="shared" si="1"/>
        <v> </v>
      </c>
    </row>
    <row r="17" spans="1:19" ht="18.75">
      <c r="A17" s="13" t="s">
        <v>302</v>
      </c>
      <c r="B17" s="18">
        <v>54</v>
      </c>
      <c r="C17" s="18">
        <v>55</v>
      </c>
      <c r="D17" s="18">
        <v>61</v>
      </c>
      <c r="E17" s="18">
        <v>70</v>
      </c>
      <c r="F17" s="18"/>
      <c r="G17" s="18"/>
      <c r="H17" s="20"/>
      <c r="I17" s="18">
        <v>65</v>
      </c>
      <c r="J17" s="18">
        <v>54</v>
      </c>
      <c r="K17" s="18">
        <v>65</v>
      </c>
      <c r="L17" s="18"/>
      <c r="M17" s="75"/>
      <c r="N17" s="75"/>
      <c r="O17" s="75"/>
      <c r="P17" s="75"/>
      <c r="Q17" s="79"/>
      <c r="R17" s="43">
        <v>57.5</v>
      </c>
      <c r="S17" s="43" t="str">
        <f t="shared" si="1"/>
        <v> </v>
      </c>
    </row>
    <row r="18" spans="1:19" ht="18.75">
      <c r="A18" s="13" t="s">
        <v>304</v>
      </c>
      <c r="B18" s="18">
        <v>54</v>
      </c>
      <c r="C18" s="18">
        <v>65</v>
      </c>
      <c r="D18" s="18">
        <v>63</v>
      </c>
      <c r="E18" s="18">
        <v>78</v>
      </c>
      <c r="F18" s="18"/>
      <c r="G18" s="18"/>
      <c r="H18" s="17"/>
      <c r="I18" s="18">
        <v>68</v>
      </c>
      <c r="J18" s="18">
        <v>60</v>
      </c>
      <c r="K18" s="18">
        <v>60</v>
      </c>
      <c r="L18" s="18"/>
      <c r="M18" s="74"/>
      <c r="N18" s="74"/>
      <c r="O18" s="74"/>
      <c r="P18" s="74"/>
      <c r="Q18" s="137"/>
      <c r="R18" s="43">
        <v>57.92</v>
      </c>
      <c r="S18" s="43" t="str">
        <f t="shared" si="1"/>
        <v> </v>
      </c>
    </row>
  </sheetData>
  <sheetProtection/>
  <mergeCells count="19">
    <mergeCell ref="A1:A2"/>
    <mergeCell ref="B1:B2"/>
    <mergeCell ref="C1:C2"/>
    <mergeCell ref="D1:D2"/>
    <mergeCell ref="N1:N2"/>
    <mergeCell ref="G1:G2"/>
    <mergeCell ref="H1:H2"/>
    <mergeCell ref="F1:F2"/>
    <mergeCell ref="K1:K2"/>
    <mergeCell ref="L1:L2"/>
    <mergeCell ref="S1:S2"/>
    <mergeCell ref="J1:J2"/>
    <mergeCell ref="E1:E2"/>
    <mergeCell ref="M1:M2"/>
    <mergeCell ref="I1:I2"/>
    <mergeCell ref="O1:O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75" zoomScaleNormal="75" zoomScalePageLayoutView="0" workbookViewId="0" topLeftCell="A1">
      <selection activeCell="R21" sqref="R21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130</v>
      </c>
      <c r="B3" s="21">
        <v>90</v>
      </c>
      <c r="C3" s="21">
        <v>94</v>
      </c>
      <c r="D3" s="21">
        <v>85</v>
      </c>
      <c r="E3" s="21">
        <v>92</v>
      </c>
      <c r="F3" s="19"/>
      <c r="G3" s="19"/>
      <c r="H3" s="20"/>
      <c r="I3" s="19">
        <v>90</v>
      </c>
      <c r="J3" s="19">
        <v>90</v>
      </c>
      <c r="K3" s="19">
        <v>84</v>
      </c>
      <c r="L3" s="19">
        <v>91</v>
      </c>
      <c r="M3" s="74"/>
      <c r="N3" s="74"/>
      <c r="O3" s="74"/>
      <c r="P3" s="74"/>
      <c r="Q3" s="137"/>
      <c r="R3" s="43">
        <v>86.82</v>
      </c>
      <c r="S3" s="43" t="str">
        <f aca="true" t="shared" si="0" ref="S3:S9">IF(AND(MIN(B3:G3)&gt;89,MIN(I3:P3)&gt;89),"Так"," ")</f>
        <v> </v>
      </c>
    </row>
    <row r="4" spans="1:19" ht="18.75">
      <c r="A4" s="114" t="s">
        <v>188</v>
      </c>
      <c r="B4" s="21">
        <v>92</v>
      </c>
      <c r="C4" s="21">
        <v>90</v>
      </c>
      <c r="D4" s="21">
        <v>82</v>
      </c>
      <c r="E4" s="21">
        <v>90</v>
      </c>
      <c r="F4" s="16"/>
      <c r="G4" s="16" t="s">
        <v>82</v>
      </c>
      <c r="H4" s="17"/>
      <c r="I4" s="16">
        <v>90</v>
      </c>
      <c r="J4" s="16">
        <v>90</v>
      </c>
      <c r="K4" s="16">
        <v>80</v>
      </c>
      <c r="L4" s="16">
        <v>92</v>
      </c>
      <c r="M4" s="74"/>
      <c r="N4" s="74"/>
      <c r="O4" s="74"/>
      <c r="P4" s="74"/>
      <c r="Q4" s="137"/>
      <c r="R4" s="43">
        <v>86.64</v>
      </c>
      <c r="S4" s="43" t="str">
        <f t="shared" si="0"/>
        <v> </v>
      </c>
    </row>
    <row r="5" spans="1:19" ht="18.75">
      <c r="A5" s="69" t="s">
        <v>127</v>
      </c>
      <c r="B5" s="21">
        <v>90</v>
      </c>
      <c r="C5" s="21">
        <v>90</v>
      </c>
      <c r="D5" s="21">
        <v>82</v>
      </c>
      <c r="E5" s="21">
        <v>90</v>
      </c>
      <c r="F5" s="16"/>
      <c r="G5" s="16" t="s">
        <v>82</v>
      </c>
      <c r="H5" s="17"/>
      <c r="I5" s="16">
        <v>85</v>
      </c>
      <c r="J5" s="16">
        <v>90</v>
      </c>
      <c r="K5" s="16">
        <v>80</v>
      </c>
      <c r="L5" s="16">
        <v>85</v>
      </c>
      <c r="M5" s="74"/>
      <c r="N5" s="74"/>
      <c r="O5" s="74"/>
      <c r="P5" s="74"/>
      <c r="Q5" s="137"/>
      <c r="R5" s="43">
        <v>86.13</v>
      </c>
      <c r="S5" s="43" t="str">
        <f t="shared" si="0"/>
        <v> </v>
      </c>
    </row>
    <row r="6" spans="1:19" ht="18.75">
      <c r="A6" s="13" t="s">
        <v>129</v>
      </c>
      <c r="B6" s="16">
        <v>82</v>
      </c>
      <c r="C6" s="16">
        <v>74</v>
      </c>
      <c r="D6" s="16">
        <v>61</v>
      </c>
      <c r="E6" s="16">
        <v>80</v>
      </c>
      <c r="F6" s="16"/>
      <c r="G6" s="16" t="s">
        <v>82</v>
      </c>
      <c r="H6" s="17"/>
      <c r="I6" s="16">
        <v>85</v>
      </c>
      <c r="J6" s="16">
        <v>90</v>
      </c>
      <c r="K6" s="16">
        <v>60</v>
      </c>
      <c r="L6" s="16">
        <v>74</v>
      </c>
      <c r="M6" s="74"/>
      <c r="N6" s="74"/>
      <c r="O6" s="74"/>
      <c r="P6" s="74"/>
      <c r="Q6" s="137"/>
      <c r="R6" s="43">
        <v>81</v>
      </c>
      <c r="S6" s="43" t="str">
        <f t="shared" si="0"/>
        <v> </v>
      </c>
    </row>
    <row r="7" spans="1:19" ht="18.75">
      <c r="A7" s="13" t="s">
        <v>128</v>
      </c>
      <c r="B7" s="19">
        <v>84</v>
      </c>
      <c r="C7" s="19">
        <v>72</v>
      </c>
      <c r="D7" s="19">
        <v>55</v>
      </c>
      <c r="E7" s="19">
        <v>76</v>
      </c>
      <c r="F7" s="19"/>
      <c r="G7" s="19" t="s">
        <v>82</v>
      </c>
      <c r="H7" s="20"/>
      <c r="I7" s="19">
        <v>60</v>
      </c>
      <c r="J7" s="19">
        <v>60</v>
      </c>
      <c r="K7" s="19">
        <v>50</v>
      </c>
      <c r="L7" s="19">
        <v>64</v>
      </c>
      <c r="M7" s="74"/>
      <c r="N7" s="74"/>
      <c r="O7" s="74"/>
      <c r="P7" s="74"/>
      <c r="Q7" s="137"/>
      <c r="R7" s="43">
        <v>60.22</v>
      </c>
      <c r="S7" s="43" t="str">
        <f t="shared" si="0"/>
        <v> </v>
      </c>
    </row>
    <row r="8" spans="1:19" ht="18.75">
      <c r="A8" s="69" t="s">
        <v>590</v>
      </c>
      <c r="B8" s="16">
        <v>71</v>
      </c>
      <c r="C8" s="16">
        <v>60</v>
      </c>
      <c r="D8" s="16">
        <v>62</v>
      </c>
      <c r="E8" s="16">
        <v>62</v>
      </c>
      <c r="F8" s="16"/>
      <c r="G8" s="16" t="s">
        <v>82</v>
      </c>
      <c r="H8" s="17"/>
      <c r="I8" s="16">
        <v>60</v>
      </c>
      <c r="J8" s="16">
        <v>62</v>
      </c>
      <c r="K8" s="16">
        <v>70</v>
      </c>
      <c r="L8" s="16">
        <v>92</v>
      </c>
      <c r="M8" s="74"/>
      <c r="N8" s="74"/>
      <c r="O8" s="74"/>
      <c r="P8" s="74"/>
      <c r="Q8" s="137"/>
      <c r="R8" s="43">
        <v>58.91</v>
      </c>
      <c r="S8" s="43" t="str">
        <f t="shared" si="0"/>
        <v> </v>
      </c>
    </row>
    <row r="9" spans="1:19" ht="18.75">
      <c r="A9" s="13" t="s">
        <v>126</v>
      </c>
      <c r="B9" s="16">
        <v>77</v>
      </c>
      <c r="C9" s="16">
        <v>60</v>
      </c>
      <c r="D9" s="16">
        <v>55</v>
      </c>
      <c r="E9" s="16">
        <v>66</v>
      </c>
      <c r="F9" s="16"/>
      <c r="G9" s="16" t="s">
        <v>82</v>
      </c>
      <c r="H9" s="17"/>
      <c r="I9" s="16">
        <v>60</v>
      </c>
      <c r="J9" s="16">
        <v>62</v>
      </c>
      <c r="K9" s="16">
        <v>0</v>
      </c>
      <c r="L9" s="16">
        <v>68</v>
      </c>
      <c r="M9" s="74"/>
      <c r="N9" s="74"/>
      <c r="O9" s="74"/>
      <c r="P9" s="74"/>
      <c r="Q9" s="137"/>
      <c r="R9" s="43">
        <v>56.89</v>
      </c>
      <c r="S9" s="43" t="str">
        <f t="shared" si="0"/>
        <v> </v>
      </c>
    </row>
    <row r="10" spans="1:19" ht="18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74"/>
      <c r="N10" s="74"/>
      <c r="O10" s="74"/>
      <c r="P10" s="74"/>
      <c r="Q10" s="137"/>
      <c r="R10" s="43"/>
      <c r="S10" s="43" t="str">
        <f aca="true" t="shared" si="1" ref="S10:S23">IF(AND(MIN(B10:G10)&gt;89,MIN(I10:P10)&gt;89),"Так"," ")</f>
        <v> </v>
      </c>
    </row>
    <row r="11" spans="1:19" ht="18.75">
      <c r="A11" s="123" t="s">
        <v>571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7"/>
      <c r="N11" s="77"/>
      <c r="O11" s="77"/>
      <c r="P11" s="77"/>
      <c r="Q11" s="139"/>
      <c r="R11" s="56"/>
      <c r="S11" s="56" t="str">
        <f t="shared" si="1"/>
        <v> </v>
      </c>
    </row>
    <row r="12" spans="1:19" ht="18.75">
      <c r="A12" s="15" t="s">
        <v>189</v>
      </c>
      <c r="B12" s="18">
        <v>84</v>
      </c>
      <c r="C12" s="18">
        <v>83</v>
      </c>
      <c r="D12" s="18">
        <v>76</v>
      </c>
      <c r="E12" s="18">
        <v>86</v>
      </c>
      <c r="F12" s="18"/>
      <c r="G12" s="18"/>
      <c r="H12" s="17"/>
      <c r="I12" s="18">
        <v>80</v>
      </c>
      <c r="J12" s="18">
        <v>86</v>
      </c>
      <c r="K12" s="18">
        <v>72</v>
      </c>
      <c r="L12" s="18">
        <v>74</v>
      </c>
      <c r="M12" s="74"/>
      <c r="N12" s="74"/>
      <c r="O12" s="74"/>
      <c r="P12" s="74"/>
      <c r="Q12" s="137"/>
      <c r="R12" s="43">
        <v>81.22</v>
      </c>
      <c r="S12" s="43" t="str">
        <f t="shared" si="1"/>
        <v> </v>
      </c>
    </row>
    <row r="13" spans="1:19" ht="18.75">
      <c r="A13" s="15" t="s">
        <v>190</v>
      </c>
      <c r="B13" s="18">
        <v>63</v>
      </c>
      <c r="C13" s="18">
        <v>64</v>
      </c>
      <c r="D13" s="18">
        <v>72</v>
      </c>
      <c r="E13" s="18">
        <v>64</v>
      </c>
      <c r="F13" s="18"/>
      <c r="G13" s="18"/>
      <c r="H13" s="17"/>
      <c r="I13" s="18">
        <v>85</v>
      </c>
      <c r="J13" s="18">
        <v>80</v>
      </c>
      <c r="K13" s="18">
        <v>70</v>
      </c>
      <c r="L13" s="18">
        <v>74</v>
      </c>
      <c r="M13" s="74"/>
      <c r="N13" s="74"/>
      <c r="O13" s="74"/>
      <c r="P13" s="74"/>
      <c r="Q13" s="137"/>
      <c r="R13" s="43">
        <v>71.67</v>
      </c>
      <c r="S13" s="43" t="str">
        <f t="shared" si="1"/>
        <v> </v>
      </c>
    </row>
    <row r="14" spans="1:19" ht="18.75">
      <c r="A14" s="15" t="s">
        <v>184</v>
      </c>
      <c r="B14" s="18">
        <v>71</v>
      </c>
      <c r="C14" s="18">
        <v>56</v>
      </c>
      <c r="D14" s="18">
        <v>53</v>
      </c>
      <c r="E14" s="18">
        <v>66</v>
      </c>
      <c r="F14" s="18"/>
      <c r="G14" s="18"/>
      <c r="H14" s="17"/>
      <c r="I14" s="18">
        <v>80</v>
      </c>
      <c r="J14" s="18">
        <v>55</v>
      </c>
      <c r="K14" s="18">
        <v>56</v>
      </c>
      <c r="L14" s="18">
        <v>71</v>
      </c>
      <c r="M14" s="74"/>
      <c r="N14" s="74"/>
      <c r="O14" s="74"/>
      <c r="P14" s="74"/>
      <c r="Q14" s="137"/>
      <c r="R14" s="43">
        <v>64.44</v>
      </c>
      <c r="S14" s="43" t="str">
        <f t="shared" si="1"/>
        <v> </v>
      </c>
    </row>
    <row r="15" spans="1:19" ht="18.75">
      <c r="A15" s="15" t="s">
        <v>191</v>
      </c>
      <c r="B15" s="18">
        <v>70</v>
      </c>
      <c r="C15" s="18">
        <v>56</v>
      </c>
      <c r="D15" s="18">
        <v>55</v>
      </c>
      <c r="E15" s="18">
        <v>66</v>
      </c>
      <c r="F15" s="18"/>
      <c r="G15" s="18"/>
      <c r="H15" s="17"/>
      <c r="I15" s="18">
        <v>60</v>
      </c>
      <c r="J15" s="18">
        <v>58</v>
      </c>
      <c r="K15" s="18">
        <v>0</v>
      </c>
      <c r="L15" s="18">
        <v>64</v>
      </c>
      <c r="M15" s="74"/>
      <c r="N15" s="74"/>
      <c r="O15" s="74"/>
      <c r="P15" s="74"/>
      <c r="Q15" s="137"/>
      <c r="R15" s="43">
        <v>55.78</v>
      </c>
      <c r="S15" s="43" t="str">
        <f t="shared" si="1"/>
        <v> </v>
      </c>
    </row>
    <row r="16" spans="1:19" ht="18.75">
      <c r="A16" s="15" t="s">
        <v>185</v>
      </c>
      <c r="B16" s="18">
        <v>60</v>
      </c>
      <c r="C16" s="18">
        <v>72</v>
      </c>
      <c r="D16" s="18">
        <v>62</v>
      </c>
      <c r="E16" s="18">
        <v>70</v>
      </c>
      <c r="F16" s="18"/>
      <c r="G16" s="18"/>
      <c r="H16" s="20"/>
      <c r="I16" s="18">
        <v>75</v>
      </c>
      <c r="J16" s="18">
        <v>65</v>
      </c>
      <c r="K16" s="18">
        <v>60</v>
      </c>
      <c r="L16" s="18">
        <v>72</v>
      </c>
      <c r="M16" s="74"/>
      <c r="N16" s="74"/>
      <c r="O16" s="74"/>
      <c r="P16" s="74"/>
      <c r="Q16" s="137"/>
      <c r="R16" s="43">
        <v>69.4</v>
      </c>
      <c r="S16" s="43" t="str">
        <f t="shared" si="1"/>
        <v> </v>
      </c>
    </row>
    <row r="17" spans="1:19" ht="18.75">
      <c r="A17" s="15" t="s">
        <v>192</v>
      </c>
      <c r="B17" s="18">
        <v>91</v>
      </c>
      <c r="C17" s="18">
        <v>80</v>
      </c>
      <c r="D17" s="18">
        <v>71</v>
      </c>
      <c r="E17" s="18">
        <v>76</v>
      </c>
      <c r="F17" s="18"/>
      <c r="G17" s="18"/>
      <c r="H17" s="17"/>
      <c r="I17" s="18">
        <v>85</v>
      </c>
      <c r="J17" s="18">
        <v>78</v>
      </c>
      <c r="K17" s="18">
        <v>80</v>
      </c>
      <c r="L17" s="18">
        <v>68</v>
      </c>
      <c r="M17" s="75"/>
      <c r="N17" s="75"/>
      <c r="O17" s="75"/>
      <c r="P17" s="75"/>
      <c r="Q17" s="79"/>
      <c r="R17" s="43">
        <v>79.22</v>
      </c>
      <c r="S17" s="43" t="str">
        <f t="shared" si="1"/>
        <v> </v>
      </c>
    </row>
    <row r="18" spans="1:19" ht="18.75">
      <c r="A18" s="15" t="s">
        <v>186</v>
      </c>
      <c r="B18" s="18">
        <v>73</v>
      </c>
      <c r="C18" s="18">
        <v>66</v>
      </c>
      <c r="D18" s="18">
        <v>61</v>
      </c>
      <c r="E18" s="18">
        <v>66</v>
      </c>
      <c r="F18" s="18"/>
      <c r="G18" s="18"/>
      <c r="H18" s="17"/>
      <c r="I18" s="18">
        <v>85</v>
      </c>
      <c r="J18" s="18">
        <v>60</v>
      </c>
      <c r="K18" s="18">
        <v>52</v>
      </c>
      <c r="L18" s="18">
        <v>64</v>
      </c>
      <c r="M18" s="74"/>
      <c r="N18" s="74"/>
      <c r="O18" s="74"/>
      <c r="P18" s="74"/>
      <c r="Q18" s="137"/>
      <c r="R18" s="43">
        <v>67.16</v>
      </c>
      <c r="S18" s="43" t="str">
        <f t="shared" si="1"/>
        <v> </v>
      </c>
    </row>
    <row r="19" spans="1:19" ht="18.75">
      <c r="A19" s="15" t="s">
        <v>193</v>
      </c>
      <c r="B19" s="18">
        <v>72</v>
      </c>
      <c r="C19" s="18">
        <v>64</v>
      </c>
      <c r="D19" s="18">
        <v>55</v>
      </c>
      <c r="E19" s="18">
        <v>66</v>
      </c>
      <c r="F19" s="18"/>
      <c r="G19" s="18"/>
      <c r="H19" s="17"/>
      <c r="I19" s="18">
        <v>85</v>
      </c>
      <c r="J19" s="18">
        <v>65</v>
      </c>
      <c r="K19" s="18">
        <v>0</v>
      </c>
      <c r="L19" s="18">
        <v>68</v>
      </c>
      <c r="M19" s="74"/>
      <c r="N19" s="74"/>
      <c r="O19" s="74"/>
      <c r="P19" s="74"/>
      <c r="Q19" s="137"/>
      <c r="R19" s="43">
        <v>48.93</v>
      </c>
      <c r="S19" s="43" t="str">
        <f t="shared" si="1"/>
        <v> </v>
      </c>
    </row>
    <row r="20" spans="1:19" ht="18.75">
      <c r="A20" s="15" t="s">
        <v>187</v>
      </c>
      <c r="B20" s="18">
        <v>84</v>
      </c>
      <c r="C20" s="18">
        <v>66</v>
      </c>
      <c r="D20" s="18">
        <v>61</v>
      </c>
      <c r="E20" s="18">
        <v>62</v>
      </c>
      <c r="F20" s="18"/>
      <c r="G20" s="18"/>
      <c r="H20" s="17"/>
      <c r="I20" s="18">
        <v>80</v>
      </c>
      <c r="J20" s="18">
        <v>67</v>
      </c>
      <c r="K20" s="18">
        <v>50</v>
      </c>
      <c r="L20" s="18">
        <v>75</v>
      </c>
      <c r="M20" s="74"/>
      <c r="N20" s="74"/>
      <c r="O20" s="74"/>
      <c r="P20" s="74"/>
      <c r="Q20" s="137"/>
      <c r="R20" s="43">
        <v>68.18</v>
      </c>
      <c r="S20" s="43" t="str">
        <f t="shared" si="1"/>
        <v> </v>
      </c>
    </row>
    <row r="21" spans="1:19" ht="18.75">
      <c r="A21" s="15" t="s">
        <v>194</v>
      </c>
      <c r="B21" s="18">
        <v>85</v>
      </c>
      <c r="C21" s="18">
        <v>72</v>
      </c>
      <c r="D21" s="18">
        <v>72</v>
      </c>
      <c r="E21" s="18">
        <v>72</v>
      </c>
      <c r="F21" s="18"/>
      <c r="G21" s="18"/>
      <c r="H21" s="20"/>
      <c r="I21" s="18">
        <v>75</v>
      </c>
      <c r="J21" s="18">
        <v>75</v>
      </c>
      <c r="K21" s="18">
        <v>80</v>
      </c>
      <c r="L21" s="18">
        <v>81</v>
      </c>
      <c r="M21" s="74"/>
      <c r="N21" s="74"/>
      <c r="O21" s="74"/>
      <c r="P21" s="74"/>
      <c r="Q21" s="137"/>
      <c r="R21" s="43">
        <v>74.04</v>
      </c>
      <c r="S21" s="43" t="str">
        <f t="shared" si="1"/>
        <v> </v>
      </c>
    </row>
    <row r="22" spans="1:19" ht="18.75">
      <c r="A22" s="15" t="s">
        <v>195</v>
      </c>
      <c r="B22" s="18">
        <v>72</v>
      </c>
      <c r="C22" s="18">
        <v>62</v>
      </c>
      <c r="D22" s="18">
        <v>52</v>
      </c>
      <c r="E22" s="18">
        <v>64</v>
      </c>
      <c r="F22" s="18"/>
      <c r="G22" s="18"/>
      <c r="H22" s="17"/>
      <c r="I22" s="18">
        <v>90</v>
      </c>
      <c r="J22" s="18">
        <v>70</v>
      </c>
      <c r="K22" s="18">
        <v>0</v>
      </c>
      <c r="L22" s="18">
        <v>67</v>
      </c>
      <c r="M22" s="74"/>
      <c r="N22" s="74"/>
      <c r="O22" s="74"/>
      <c r="P22" s="74"/>
      <c r="Q22" s="137"/>
      <c r="R22" s="43">
        <v>51.31</v>
      </c>
      <c r="S22" s="43" t="str">
        <f t="shared" si="1"/>
        <v> </v>
      </c>
    </row>
    <row r="23" spans="1:19" ht="18.75">
      <c r="A23" s="15" t="s">
        <v>196</v>
      </c>
      <c r="B23" s="18">
        <v>74</v>
      </c>
      <c r="C23" s="18">
        <v>92</v>
      </c>
      <c r="D23" s="18">
        <v>71</v>
      </c>
      <c r="E23" s="18">
        <v>90</v>
      </c>
      <c r="F23" s="18"/>
      <c r="G23" s="18"/>
      <c r="H23" s="17"/>
      <c r="I23" s="18">
        <v>90</v>
      </c>
      <c r="J23" s="18">
        <v>80</v>
      </c>
      <c r="K23" s="18">
        <v>60</v>
      </c>
      <c r="L23" s="18">
        <v>94</v>
      </c>
      <c r="M23" s="74"/>
      <c r="N23" s="74"/>
      <c r="O23" s="74"/>
      <c r="P23" s="74"/>
      <c r="Q23" s="137"/>
      <c r="R23" s="43">
        <v>75.67</v>
      </c>
      <c r="S23" s="43" t="str">
        <f t="shared" si="1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5" zoomScaleNormal="75" zoomScalePageLayoutView="0" workbookViewId="0" topLeftCell="A2">
      <selection activeCell="A16" sqref="A16"/>
    </sheetView>
  </sheetViews>
  <sheetFormatPr defaultColWidth="9.140625" defaultRowHeight="12.75"/>
  <cols>
    <col min="1" max="1" width="52.85156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241</v>
      </c>
      <c r="B3" s="28">
        <v>91</v>
      </c>
      <c r="C3" s="28">
        <v>96</v>
      </c>
      <c r="D3" s="28">
        <v>98</v>
      </c>
      <c r="E3" s="28">
        <v>100</v>
      </c>
      <c r="F3" s="28"/>
      <c r="G3" s="28"/>
      <c r="H3" s="82"/>
      <c r="I3" s="28">
        <v>98</v>
      </c>
      <c r="J3" s="28">
        <v>95</v>
      </c>
      <c r="K3" s="28">
        <v>93</v>
      </c>
      <c r="L3" s="74">
        <v>100</v>
      </c>
      <c r="M3" s="74"/>
      <c r="N3" s="74"/>
      <c r="O3" s="74"/>
      <c r="P3" s="74"/>
      <c r="Q3" s="137"/>
      <c r="R3" s="43">
        <v>92.42</v>
      </c>
      <c r="S3" s="43" t="str">
        <f aca="true" t="shared" si="0" ref="S3:S17">IF(AND(MIN(B3:G3)&gt;89,MIN(I3:P3)&gt;89),"Так"," ")</f>
        <v>Так</v>
      </c>
    </row>
    <row r="4" spans="1:19" ht="18.75">
      <c r="A4" s="69" t="s">
        <v>243</v>
      </c>
      <c r="B4" s="28">
        <v>90</v>
      </c>
      <c r="C4" s="28">
        <v>95</v>
      </c>
      <c r="D4" s="28">
        <v>98</v>
      </c>
      <c r="E4" s="28">
        <v>90</v>
      </c>
      <c r="F4" s="28"/>
      <c r="G4" s="28"/>
      <c r="H4" s="82"/>
      <c r="I4" s="28">
        <v>98</v>
      </c>
      <c r="J4" s="28">
        <v>90</v>
      </c>
      <c r="K4" s="28">
        <v>100</v>
      </c>
      <c r="L4" s="74">
        <v>90</v>
      </c>
      <c r="M4" s="74"/>
      <c r="N4" s="74"/>
      <c r="O4" s="74"/>
      <c r="P4" s="74"/>
      <c r="Q4" s="137"/>
      <c r="R4" s="43">
        <v>90.28</v>
      </c>
      <c r="S4" s="43"/>
    </row>
    <row r="5" spans="1:19" ht="18.75">
      <c r="A5" s="69" t="s">
        <v>240</v>
      </c>
      <c r="B5" s="28">
        <v>90</v>
      </c>
      <c r="C5" s="28">
        <v>91</v>
      </c>
      <c r="D5" s="28">
        <v>97</v>
      </c>
      <c r="E5" s="28">
        <v>92</v>
      </c>
      <c r="F5" s="28"/>
      <c r="G5" s="28"/>
      <c r="H5" s="82"/>
      <c r="I5" s="28">
        <v>99</v>
      </c>
      <c r="J5" s="28">
        <v>90</v>
      </c>
      <c r="K5" s="28">
        <v>93</v>
      </c>
      <c r="L5" s="74">
        <v>90</v>
      </c>
      <c r="M5" s="74"/>
      <c r="N5" s="74"/>
      <c r="O5" s="74"/>
      <c r="P5" s="74"/>
      <c r="Q5" s="137"/>
      <c r="R5" s="43">
        <v>88.57</v>
      </c>
      <c r="S5" s="43"/>
    </row>
    <row r="6" spans="1:19" ht="18.75">
      <c r="A6" s="69" t="s">
        <v>237</v>
      </c>
      <c r="B6" s="28">
        <v>85</v>
      </c>
      <c r="C6" s="28">
        <v>95</v>
      </c>
      <c r="D6" s="28">
        <v>97</v>
      </c>
      <c r="E6" s="28">
        <v>94</v>
      </c>
      <c r="F6" s="28"/>
      <c r="G6" s="28"/>
      <c r="H6" s="82"/>
      <c r="I6" s="28">
        <v>99</v>
      </c>
      <c r="J6" s="28">
        <v>80</v>
      </c>
      <c r="K6" s="28">
        <v>87</v>
      </c>
      <c r="L6" s="74">
        <v>98</v>
      </c>
      <c r="M6" s="74"/>
      <c r="N6" s="74"/>
      <c r="O6" s="74"/>
      <c r="P6" s="74"/>
      <c r="Q6" s="137"/>
      <c r="R6" s="43">
        <v>86.28</v>
      </c>
      <c r="S6" s="43"/>
    </row>
    <row r="7" spans="1:19" ht="18.75">
      <c r="A7" s="69" t="s">
        <v>236</v>
      </c>
      <c r="B7" s="28">
        <v>90</v>
      </c>
      <c r="C7" s="28">
        <v>96</v>
      </c>
      <c r="D7" s="28">
        <v>94</v>
      </c>
      <c r="E7" s="28">
        <v>90</v>
      </c>
      <c r="F7" s="28"/>
      <c r="G7" s="28"/>
      <c r="H7" s="82"/>
      <c r="I7" s="28">
        <v>95</v>
      </c>
      <c r="J7" s="28">
        <v>90</v>
      </c>
      <c r="K7" s="28">
        <v>90</v>
      </c>
      <c r="L7" s="74">
        <v>90</v>
      </c>
      <c r="M7" s="74"/>
      <c r="N7" s="74"/>
      <c r="O7" s="74"/>
      <c r="P7" s="74"/>
      <c r="Q7" s="137"/>
      <c r="R7" s="43">
        <v>85</v>
      </c>
      <c r="S7" s="43"/>
    </row>
    <row r="8" spans="1:19" ht="18.75">
      <c r="A8" s="13" t="s">
        <v>242</v>
      </c>
      <c r="B8" s="28">
        <v>85</v>
      </c>
      <c r="C8" s="28">
        <v>91</v>
      </c>
      <c r="D8" s="28">
        <v>97</v>
      </c>
      <c r="E8" s="28">
        <v>90</v>
      </c>
      <c r="F8" s="28"/>
      <c r="G8" s="28"/>
      <c r="H8" s="82"/>
      <c r="I8" s="28">
        <v>100</v>
      </c>
      <c r="J8" s="28">
        <v>90</v>
      </c>
      <c r="K8" s="28">
        <v>93</v>
      </c>
      <c r="L8" s="74">
        <v>90</v>
      </c>
      <c r="M8" s="74"/>
      <c r="N8" s="74"/>
      <c r="O8" s="74"/>
      <c r="P8" s="74"/>
      <c r="Q8" s="137"/>
      <c r="R8" s="43">
        <v>78.35</v>
      </c>
      <c r="S8" s="43" t="str">
        <f t="shared" si="0"/>
        <v> </v>
      </c>
    </row>
    <row r="9" spans="1:19" ht="18.75">
      <c r="A9" s="13" t="s">
        <v>233</v>
      </c>
      <c r="B9" s="28">
        <v>82</v>
      </c>
      <c r="C9" s="28">
        <v>82</v>
      </c>
      <c r="D9" s="28">
        <v>97</v>
      </c>
      <c r="E9" s="28">
        <v>94</v>
      </c>
      <c r="F9" s="28"/>
      <c r="G9" s="28"/>
      <c r="H9" s="82"/>
      <c r="I9" s="28">
        <v>99</v>
      </c>
      <c r="J9" s="28">
        <v>80</v>
      </c>
      <c r="K9" s="28">
        <v>100</v>
      </c>
      <c r="L9" s="74">
        <v>80</v>
      </c>
      <c r="M9" s="74"/>
      <c r="N9" s="74"/>
      <c r="O9" s="74"/>
      <c r="P9" s="74"/>
      <c r="Q9" s="137"/>
      <c r="R9" s="43">
        <v>77.92</v>
      </c>
      <c r="S9" s="43" t="str">
        <f t="shared" si="0"/>
        <v> </v>
      </c>
    </row>
    <row r="10" spans="1:19" ht="18.75">
      <c r="A10" s="13" t="s">
        <v>246</v>
      </c>
      <c r="B10" s="28">
        <v>80</v>
      </c>
      <c r="C10" s="28">
        <v>90</v>
      </c>
      <c r="D10" s="28">
        <v>91</v>
      </c>
      <c r="E10" s="28">
        <v>90</v>
      </c>
      <c r="F10" s="28"/>
      <c r="G10" s="28"/>
      <c r="H10" s="82"/>
      <c r="I10" s="28">
        <v>92</v>
      </c>
      <c r="J10" s="28">
        <v>90</v>
      </c>
      <c r="K10" s="28">
        <v>90</v>
      </c>
      <c r="L10" s="75">
        <v>90</v>
      </c>
      <c r="M10" s="75"/>
      <c r="N10" s="75"/>
      <c r="O10" s="75"/>
      <c r="P10" s="75"/>
      <c r="Q10" s="79"/>
      <c r="R10" s="43">
        <v>77.28</v>
      </c>
      <c r="S10" s="43" t="str">
        <f t="shared" si="0"/>
        <v> </v>
      </c>
    </row>
    <row r="11" spans="1:19" ht="18.75">
      <c r="A11" s="13" t="s">
        <v>238</v>
      </c>
      <c r="B11" s="28">
        <v>70</v>
      </c>
      <c r="C11" s="28">
        <v>80</v>
      </c>
      <c r="D11" s="28">
        <v>97</v>
      </c>
      <c r="E11" s="28">
        <v>88</v>
      </c>
      <c r="F11" s="28"/>
      <c r="G11" s="28"/>
      <c r="H11" s="82"/>
      <c r="I11" s="28">
        <v>96</v>
      </c>
      <c r="J11" s="28">
        <v>70</v>
      </c>
      <c r="K11" s="28">
        <v>90</v>
      </c>
      <c r="L11" s="74">
        <v>90</v>
      </c>
      <c r="M11" s="74"/>
      <c r="N11" s="74"/>
      <c r="O11" s="74"/>
      <c r="P11" s="74"/>
      <c r="Q11" s="137"/>
      <c r="R11" s="43">
        <v>76.85</v>
      </c>
      <c r="S11" s="43" t="str">
        <f t="shared" si="0"/>
        <v> </v>
      </c>
    </row>
    <row r="12" spans="1:19" ht="18.75">
      <c r="A12" s="13" t="s">
        <v>239</v>
      </c>
      <c r="B12" s="28">
        <v>75</v>
      </c>
      <c r="C12" s="28">
        <v>96</v>
      </c>
      <c r="D12" s="28">
        <v>86</v>
      </c>
      <c r="E12" s="28">
        <v>74</v>
      </c>
      <c r="F12" s="28"/>
      <c r="G12" s="28"/>
      <c r="H12" s="82"/>
      <c r="I12" s="28">
        <v>91</v>
      </c>
      <c r="J12" s="28">
        <v>80</v>
      </c>
      <c r="K12" s="28">
        <v>91</v>
      </c>
      <c r="L12" s="74">
        <v>90</v>
      </c>
      <c r="M12" s="74"/>
      <c r="N12" s="74"/>
      <c r="O12" s="74"/>
      <c r="P12" s="74"/>
      <c r="Q12" s="137"/>
      <c r="R12" s="43">
        <v>74.7</v>
      </c>
      <c r="S12" s="43" t="str">
        <f t="shared" si="0"/>
        <v> </v>
      </c>
    </row>
    <row r="13" spans="1:19" ht="18.75">
      <c r="A13" s="13" t="s">
        <v>234</v>
      </c>
      <c r="B13" s="28">
        <v>70</v>
      </c>
      <c r="C13" s="28">
        <v>80</v>
      </c>
      <c r="D13" s="28">
        <v>98</v>
      </c>
      <c r="E13" s="28">
        <v>86</v>
      </c>
      <c r="F13" s="28"/>
      <c r="G13" s="28"/>
      <c r="H13" s="82"/>
      <c r="I13" s="28">
        <v>85</v>
      </c>
      <c r="J13" s="28">
        <v>80</v>
      </c>
      <c r="K13" s="28">
        <v>92</v>
      </c>
      <c r="L13" s="75">
        <v>70</v>
      </c>
      <c r="M13" s="75"/>
      <c r="N13" s="75"/>
      <c r="O13" s="75"/>
      <c r="P13" s="75"/>
      <c r="Q13" s="79"/>
      <c r="R13" s="43">
        <v>72.83</v>
      </c>
      <c r="S13" s="43" t="str">
        <f t="shared" si="0"/>
        <v> </v>
      </c>
    </row>
    <row r="14" spans="1:19" ht="18.75">
      <c r="A14" s="13" t="s">
        <v>602</v>
      </c>
      <c r="B14" s="28">
        <v>75</v>
      </c>
      <c r="C14" s="28">
        <v>80</v>
      </c>
      <c r="D14" s="28">
        <v>85</v>
      </c>
      <c r="E14" s="28">
        <v>85</v>
      </c>
      <c r="F14" s="28"/>
      <c r="G14" s="28"/>
      <c r="H14" s="82"/>
      <c r="I14" s="28">
        <v>68</v>
      </c>
      <c r="J14" s="28">
        <v>60</v>
      </c>
      <c r="K14" s="28">
        <v>96</v>
      </c>
      <c r="L14" s="74">
        <v>95</v>
      </c>
      <c r="M14" s="74"/>
      <c r="N14" s="74"/>
      <c r="O14" s="74"/>
      <c r="P14" s="74"/>
      <c r="Q14" s="137"/>
      <c r="R14" s="43">
        <v>69.92</v>
      </c>
      <c r="S14" s="43" t="str">
        <f t="shared" si="0"/>
        <v> </v>
      </c>
    </row>
    <row r="15" spans="1:19" ht="18.75">
      <c r="A15" s="13" t="s">
        <v>235</v>
      </c>
      <c r="B15" s="28">
        <v>85</v>
      </c>
      <c r="C15" s="28">
        <v>92</v>
      </c>
      <c r="D15" s="28">
        <v>74</v>
      </c>
      <c r="E15" s="28">
        <v>74</v>
      </c>
      <c r="F15" s="28"/>
      <c r="G15" s="28"/>
      <c r="H15" s="82"/>
      <c r="I15" s="28">
        <v>80</v>
      </c>
      <c r="J15" s="28">
        <v>70</v>
      </c>
      <c r="K15" s="28">
        <v>86</v>
      </c>
      <c r="L15" s="75">
        <v>70</v>
      </c>
      <c r="M15" s="75"/>
      <c r="N15" s="75"/>
      <c r="O15" s="75"/>
      <c r="P15" s="75"/>
      <c r="Q15" s="79"/>
      <c r="R15" s="43">
        <v>60</v>
      </c>
      <c r="S15" s="43" t="str">
        <f t="shared" si="0"/>
        <v> </v>
      </c>
    </row>
    <row r="16" spans="1:19" ht="18.75">
      <c r="A16" s="13"/>
      <c r="B16" s="28">
        <v>65</v>
      </c>
      <c r="C16" s="28">
        <v>74</v>
      </c>
      <c r="D16" s="28">
        <v>68</v>
      </c>
      <c r="E16" s="28">
        <v>74</v>
      </c>
      <c r="F16" s="28"/>
      <c r="G16" s="28"/>
      <c r="H16" s="82"/>
      <c r="I16" s="28">
        <v>83</v>
      </c>
      <c r="J16" s="28">
        <v>65</v>
      </c>
      <c r="K16" s="28">
        <v>96</v>
      </c>
      <c r="L16" s="74">
        <v>84</v>
      </c>
      <c r="M16" s="74"/>
      <c r="N16" s="74"/>
      <c r="O16" s="74"/>
      <c r="P16" s="74"/>
      <c r="Q16" s="137"/>
      <c r="R16" s="43"/>
      <c r="S16" s="43" t="str">
        <f t="shared" si="0"/>
        <v> </v>
      </c>
    </row>
    <row r="17" spans="1:19" ht="18.75">
      <c r="A17" s="122" t="s">
        <v>577</v>
      </c>
      <c r="B17" s="28">
        <v>55</v>
      </c>
      <c r="C17" s="28">
        <v>74</v>
      </c>
      <c r="D17" s="28">
        <v>68</v>
      </c>
      <c r="E17" s="28">
        <v>75</v>
      </c>
      <c r="F17" s="28"/>
      <c r="G17" s="28"/>
      <c r="H17" s="82"/>
      <c r="I17" s="28">
        <v>82</v>
      </c>
      <c r="J17" s="28">
        <v>70</v>
      </c>
      <c r="K17" s="28">
        <v>85</v>
      </c>
      <c r="L17" s="74">
        <v>62</v>
      </c>
      <c r="M17" s="74"/>
      <c r="N17" s="74"/>
      <c r="O17" s="74"/>
      <c r="P17" s="74"/>
      <c r="Q17" s="137"/>
      <c r="R17" s="43"/>
      <c r="S17" s="43" t="str">
        <f t="shared" si="0"/>
        <v> </v>
      </c>
    </row>
    <row r="18" spans="1:19" ht="18.75">
      <c r="A18" s="13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77"/>
      <c r="M18" s="77"/>
      <c r="N18" s="77"/>
      <c r="O18" s="77"/>
      <c r="P18" s="77"/>
      <c r="Q18" s="139"/>
      <c r="R18" s="56"/>
      <c r="S18" s="43" t="str">
        <f aca="true" t="shared" si="1" ref="S18:S34">IF(AND(MIN(B18:G18)&gt;89,MIN(I18:P18)&gt;89),"Так"," ")</f>
        <v> </v>
      </c>
    </row>
    <row r="19" spans="1:19" ht="18.75">
      <c r="A19" s="13" t="s">
        <v>245</v>
      </c>
      <c r="B19" s="28"/>
      <c r="C19" s="28"/>
      <c r="D19" s="28"/>
      <c r="E19" s="28"/>
      <c r="F19" s="28"/>
      <c r="G19" s="28"/>
      <c r="H19" s="82"/>
      <c r="I19" s="28"/>
      <c r="J19" s="28"/>
      <c r="K19" s="28"/>
      <c r="L19" s="74"/>
      <c r="M19" s="74"/>
      <c r="N19" s="74"/>
      <c r="O19" s="74"/>
      <c r="P19" s="74"/>
      <c r="Q19" s="137"/>
      <c r="R19" s="43">
        <v>75.78</v>
      </c>
      <c r="S19" s="43" t="str">
        <f t="shared" si="1"/>
        <v> </v>
      </c>
    </row>
    <row r="20" spans="1:19" ht="18.75">
      <c r="A20" s="13" t="s">
        <v>244</v>
      </c>
      <c r="B20" s="28"/>
      <c r="C20" s="28"/>
      <c r="D20" s="28"/>
      <c r="E20" s="28"/>
      <c r="F20" s="28"/>
      <c r="G20" s="28"/>
      <c r="H20" s="82"/>
      <c r="I20" s="28"/>
      <c r="J20" s="28"/>
      <c r="K20" s="28"/>
      <c r="L20" s="74"/>
      <c r="M20" s="74"/>
      <c r="N20" s="74"/>
      <c r="O20" s="74"/>
      <c r="P20" s="74"/>
      <c r="Q20" s="137"/>
      <c r="R20" s="43">
        <v>69.12</v>
      </c>
      <c r="S20" s="43" t="str">
        <f t="shared" si="1"/>
        <v> </v>
      </c>
    </row>
    <row r="21" spans="1:19" ht="18.75">
      <c r="A21" s="97" t="s">
        <v>260</v>
      </c>
      <c r="B21" s="28">
        <v>70</v>
      </c>
      <c r="C21" s="28">
        <v>92</v>
      </c>
      <c r="D21" s="28">
        <v>90</v>
      </c>
      <c r="E21" s="138">
        <v>71</v>
      </c>
      <c r="F21" s="28"/>
      <c r="G21" s="28"/>
      <c r="H21" s="82"/>
      <c r="I21" s="28">
        <v>87</v>
      </c>
      <c r="J21" s="28">
        <v>90</v>
      </c>
      <c r="K21" s="28">
        <v>90</v>
      </c>
      <c r="L21" s="74">
        <v>95</v>
      </c>
      <c r="M21" s="28"/>
      <c r="N21" s="74"/>
      <c r="O21" s="74"/>
      <c r="P21" s="74"/>
      <c r="Q21" s="137"/>
      <c r="R21" s="43">
        <v>60.37</v>
      </c>
      <c r="S21" s="43" t="str">
        <f t="shared" si="1"/>
        <v> </v>
      </c>
    </row>
    <row r="22" spans="1:19" ht="18.75">
      <c r="A22" s="4"/>
      <c r="B22" s="24"/>
      <c r="C22" s="24"/>
      <c r="D22" s="24"/>
      <c r="E22" s="24"/>
      <c r="F22" s="24"/>
      <c r="G22" s="24"/>
      <c r="H22" s="5"/>
      <c r="I22" s="24"/>
      <c r="J22" s="24"/>
      <c r="K22" s="24"/>
      <c r="L22" s="40"/>
      <c r="M22" s="40"/>
      <c r="N22" s="40"/>
      <c r="O22" s="40"/>
      <c r="P22" s="40"/>
      <c r="Q22" s="42"/>
      <c r="R22" s="43"/>
      <c r="S22" s="43" t="str">
        <f t="shared" si="1"/>
        <v> </v>
      </c>
    </row>
    <row r="23" spans="1:19" ht="18.75">
      <c r="A23" s="4"/>
      <c r="B23" s="24"/>
      <c r="C23" s="24"/>
      <c r="D23" s="24"/>
      <c r="E23" s="24"/>
      <c r="F23" s="24"/>
      <c r="G23" s="24"/>
      <c r="H23" s="5"/>
      <c r="I23" s="24"/>
      <c r="J23" s="24"/>
      <c r="K23" s="24"/>
      <c r="L23" s="40"/>
      <c r="M23" s="40"/>
      <c r="N23" s="40"/>
      <c r="O23" s="40"/>
      <c r="P23" s="40"/>
      <c r="Q23" s="42"/>
      <c r="R23" s="43"/>
      <c r="S23" s="43" t="str">
        <f t="shared" si="1"/>
        <v> </v>
      </c>
    </row>
    <row r="24" spans="1:19" ht="18.75">
      <c r="A24" s="4"/>
      <c r="B24" s="24"/>
      <c r="C24" s="24"/>
      <c r="D24" s="24"/>
      <c r="E24" s="24"/>
      <c r="F24" s="24"/>
      <c r="G24" s="24"/>
      <c r="H24" s="5"/>
      <c r="I24" s="24"/>
      <c r="J24" s="24"/>
      <c r="K24" s="24"/>
      <c r="L24" s="40"/>
      <c r="M24" s="40"/>
      <c r="N24" s="40"/>
      <c r="O24" s="40"/>
      <c r="P24" s="40"/>
      <c r="Q24" s="42"/>
      <c r="R24" s="43"/>
      <c r="S24" s="43" t="str">
        <f t="shared" si="1"/>
        <v> </v>
      </c>
    </row>
    <row r="25" spans="1:19" ht="18.75">
      <c r="A25" s="4"/>
      <c r="B25" s="24"/>
      <c r="C25" s="24"/>
      <c r="D25" s="24"/>
      <c r="E25" s="24"/>
      <c r="F25" s="24"/>
      <c r="G25" s="24"/>
      <c r="H25" s="5"/>
      <c r="I25" s="24"/>
      <c r="J25" s="24"/>
      <c r="K25" s="24"/>
      <c r="L25" s="40"/>
      <c r="M25" s="40"/>
      <c r="N25" s="40"/>
      <c r="O25" s="40"/>
      <c r="P25" s="40"/>
      <c r="Q25" s="42"/>
      <c r="R25" s="43"/>
      <c r="S25" s="43" t="str">
        <f t="shared" si="1"/>
        <v> </v>
      </c>
    </row>
    <row r="26" spans="1:19" ht="18.75">
      <c r="A26" s="4"/>
      <c r="B26" s="24"/>
      <c r="C26" s="24"/>
      <c r="D26" s="24"/>
      <c r="E26" s="24"/>
      <c r="F26" s="24"/>
      <c r="G26" s="24"/>
      <c r="H26" s="5"/>
      <c r="I26" s="24"/>
      <c r="J26" s="24"/>
      <c r="K26" s="24"/>
      <c r="L26" s="40"/>
      <c r="M26" s="40"/>
      <c r="N26" s="40"/>
      <c r="O26" s="40"/>
      <c r="P26" s="40"/>
      <c r="Q26" s="42"/>
      <c r="R26" s="43"/>
      <c r="S26" s="43" t="str">
        <f t="shared" si="1"/>
        <v> </v>
      </c>
    </row>
    <row r="27" spans="1:19" ht="18.75">
      <c r="A27" s="3"/>
      <c r="B27" s="24"/>
      <c r="C27" s="24"/>
      <c r="D27" s="24"/>
      <c r="E27" s="24"/>
      <c r="F27" s="24"/>
      <c r="G27" s="24"/>
      <c r="H27" s="5"/>
      <c r="I27" s="24"/>
      <c r="J27" s="24"/>
      <c r="K27" s="24"/>
      <c r="L27" s="40"/>
      <c r="M27" s="40"/>
      <c r="N27" s="40"/>
      <c r="O27" s="40"/>
      <c r="P27" s="40"/>
      <c r="Q27" s="42"/>
      <c r="R27" s="43"/>
      <c r="S27" s="43" t="str">
        <f t="shared" si="1"/>
        <v> </v>
      </c>
    </row>
    <row r="28" spans="1:19" ht="18.75">
      <c r="A28" s="4"/>
      <c r="B28" s="24"/>
      <c r="C28" s="24"/>
      <c r="D28" s="24"/>
      <c r="E28" s="24"/>
      <c r="F28" s="24"/>
      <c r="G28" s="24"/>
      <c r="H28" s="5"/>
      <c r="I28" s="24"/>
      <c r="J28" s="24"/>
      <c r="K28" s="24"/>
      <c r="L28" s="40"/>
      <c r="M28" s="40"/>
      <c r="N28" s="40"/>
      <c r="O28" s="40"/>
      <c r="P28" s="40"/>
      <c r="Q28" s="42"/>
      <c r="R28" s="43"/>
      <c r="S28" s="43" t="str">
        <f t="shared" si="1"/>
        <v> </v>
      </c>
    </row>
    <row r="29" spans="1:19" ht="18.75">
      <c r="A29" s="4"/>
      <c r="B29" s="24"/>
      <c r="C29" s="24"/>
      <c r="D29" s="24"/>
      <c r="E29" s="24"/>
      <c r="F29" s="24"/>
      <c r="G29" s="24"/>
      <c r="H29" s="5"/>
      <c r="I29" s="24"/>
      <c r="J29" s="24"/>
      <c r="K29" s="24"/>
      <c r="L29" s="40"/>
      <c r="M29" s="40"/>
      <c r="N29" s="40"/>
      <c r="O29" s="40"/>
      <c r="P29" s="40"/>
      <c r="Q29" s="42"/>
      <c r="R29" s="43"/>
      <c r="S29" s="43" t="str">
        <f t="shared" si="1"/>
        <v> </v>
      </c>
    </row>
    <row r="30" spans="1:19" ht="18.75">
      <c r="A30" s="4"/>
      <c r="B30" s="24"/>
      <c r="C30" s="24"/>
      <c r="D30" s="24"/>
      <c r="E30" s="24"/>
      <c r="F30" s="24"/>
      <c r="G30" s="24"/>
      <c r="H30" s="5"/>
      <c r="I30" s="24"/>
      <c r="J30" s="24"/>
      <c r="K30" s="24"/>
      <c r="L30" s="40"/>
      <c r="M30" s="40"/>
      <c r="N30" s="40"/>
      <c r="O30" s="40"/>
      <c r="P30" s="40"/>
      <c r="Q30" s="42"/>
      <c r="R30" s="43"/>
      <c r="S30" s="43" t="str">
        <f t="shared" si="1"/>
        <v> </v>
      </c>
    </row>
    <row r="31" spans="1:19" ht="18.75">
      <c r="A31" s="4"/>
      <c r="B31" s="24"/>
      <c r="C31" s="24"/>
      <c r="D31" s="24"/>
      <c r="E31" s="24"/>
      <c r="F31" s="24"/>
      <c r="G31" s="24"/>
      <c r="H31" s="5"/>
      <c r="I31" s="116"/>
      <c r="J31" s="116"/>
      <c r="K31" s="116"/>
      <c r="L31" s="116"/>
      <c r="M31" s="74"/>
      <c r="N31" s="40"/>
      <c r="O31" s="40"/>
      <c r="P31" s="40"/>
      <c r="Q31" s="42"/>
      <c r="R31" s="43"/>
      <c r="S31" s="43" t="str">
        <f t="shared" si="1"/>
        <v> </v>
      </c>
    </row>
    <row r="32" spans="1:19" ht="18.75">
      <c r="A32" s="4"/>
      <c r="B32" s="24"/>
      <c r="C32" s="24"/>
      <c r="D32" s="24"/>
      <c r="E32" s="24"/>
      <c r="F32" s="24"/>
      <c r="G32" s="24"/>
      <c r="H32" s="5"/>
      <c r="I32" s="24"/>
      <c r="J32" s="24"/>
      <c r="K32" s="24"/>
      <c r="L32" s="40"/>
      <c r="M32" s="40"/>
      <c r="N32" s="40"/>
      <c r="O32" s="40"/>
      <c r="P32" s="40"/>
      <c r="Q32" s="42"/>
      <c r="R32" s="43"/>
      <c r="S32" s="43" t="str">
        <f t="shared" si="1"/>
        <v> </v>
      </c>
    </row>
    <row r="33" spans="1:19" ht="18.75">
      <c r="A33" s="3"/>
      <c r="B33" s="24"/>
      <c r="C33" s="24"/>
      <c r="D33" s="24"/>
      <c r="E33" s="24"/>
      <c r="F33" s="24"/>
      <c r="G33" s="24"/>
      <c r="H33" s="5"/>
      <c r="I33" s="24"/>
      <c r="J33" s="24"/>
      <c r="K33" s="24"/>
      <c r="L33" s="40"/>
      <c r="M33" s="40"/>
      <c r="N33" s="40"/>
      <c r="O33" s="40"/>
      <c r="P33" s="40"/>
      <c r="Q33" s="42"/>
      <c r="R33" s="43"/>
      <c r="S33" s="43" t="str">
        <f t="shared" si="1"/>
        <v> </v>
      </c>
    </row>
    <row r="34" spans="1:19" ht="18.75">
      <c r="A34" s="29"/>
      <c r="B34" s="24"/>
      <c r="C34" s="24"/>
      <c r="D34" s="24"/>
      <c r="E34" s="24"/>
      <c r="F34" s="24"/>
      <c r="G34" s="24"/>
      <c r="H34" s="5"/>
      <c r="I34" s="24"/>
      <c r="J34" s="24"/>
      <c r="K34" s="24"/>
      <c r="L34" s="40"/>
      <c r="M34" s="40"/>
      <c r="N34" s="40"/>
      <c r="O34" s="40"/>
      <c r="P34" s="40"/>
      <c r="Q34" s="42"/>
      <c r="R34" s="43"/>
      <c r="S34" s="43" t="str">
        <f t="shared" si="1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75" zoomScaleNormal="75" zoomScalePageLayoutView="0" workbookViewId="0" topLeftCell="A2">
      <selection activeCell="R14" sqref="R14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114" t="s">
        <v>495</v>
      </c>
      <c r="B3" s="21">
        <v>94</v>
      </c>
      <c r="C3" s="21">
        <v>93</v>
      </c>
      <c r="D3" s="21">
        <v>90</v>
      </c>
      <c r="E3" s="21">
        <v>92</v>
      </c>
      <c r="F3" s="21"/>
      <c r="G3" s="21"/>
      <c r="H3" s="136"/>
      <c r="I3" s="21">
        <v>96</v>
      </c>
      <c r="J3" s="21">
        <v>95</v>
      </c>
      <c r="K3" s="21">
        <v>93</v>
      </c>
      <c r="L3" s="21">
        <v>94</v>
      </c>
      <c r="M3" s="16"/>
      <c r="N3" s="74"/>
      <c r="O3" s="74"/>
      <c r="P3" s="74"/>
      <c r="Q3" s="137"/>
      <c r="R3" s="43">
        <v>93.17</v>
      </c>
      <c r="S3" s="43" t="str">
        <f aca="true" t="shared" si="0" ref="S3:S9">IF(AND(MIN(B3:G3)&gt;89,MIN(I3:P3)&gt;89),"Так"," ")</f>
        <v>Так</v>
      </c>
    </row>
    <row r="4" spans="1:19" ht="18.75">
      <c r="A4" s="114" t="s">
        <v>498</v>
      </c>
      <c r="B4" s="21">
        <v>92</v>
      </c>
      <c r="C4" s="21">
        <v>92</v>
      </c>
      <c r="D4" s="21">
        <v>90</v>
      </c>
      <c r="E4" s="21">
        <v>91</v>
      </c>
      <c r="F4" s="21"/>
      <c r="G4" s="21"/>
      <c r="H4" s="136"/>
      <c r="I4" s="21">
        <v>96</v>
      </c>
      <c r="J4" s="21">
        <v>94</v>
      </c>
      <c r="K4" s="21">
        <v>92</v>
      </c>
      <c r="L4" s="21">
        <v>96</v>
      </c>
      <c r="M4" s="16"/>
      <c r="N4" s="74"/>
      <c r="O4" s="74"/>
      <c r="P4" s="74"/>
      <c r="Q4" s="137"/>
      <c r="R4" s="43">
        <v>92.17</v>
      </c>
      <c r="S4" s="43" t="str">
        <f t="shared" si="0"/>
        <v>Так</v>
      </c>
    </row>
    <row r="5" spans="1:19" ht="18.75">
      <c r="A5" s="114" t="s">
        <v>493</v>
      </c>
      <c r="B5" s="21">
        <v>93</v>
      </c>
      <c r="C5" s="21">
        <v>92</v>
      </c>
      <c r="D5" s="21">
        <v>92</v>
      </c>
      <c r="E5" s="21">
        <v>91</v>
      </c>
      <c r="F5" s="21"/>
      <c r="G5" s="21"/>
      <c r="H5" s="136"/>
      <c r="I5" s="21">
        <v>94</v>
      </c>
      <c r="J5" s="21">
        <v>91</v>
      </c>
      <c r="K5" s="21">
        <v>91</v>
      </c>
      <c r="L5" s="21">
        <v>92</v>
      </c>
      <c r="M5" s="16"/>
      <c r="N5" s="74"/>
      <c r="O5" s="74"/>
      <c r="P5" s="74"/>
      <c r="Q5" s="137"/>
      <c r="R5" s="43">
        <v>92.17</v>
      </c>
      <c r="S5" s="43" t="str">
        <f t="shared" si="0"/>
        <v>Так</v>
      </c>
    </row>
    <row r="6" spans="1:19" ht="18.75">
      <c r="A6" s="15" t="s">
        <v>494</v>
      </c>
      <c r="B6" s="16">
        <v>90</v>
      </c>
      <c r="C6" s="16">
        <v>86</v>
      </c>
      <c r="D6" s="16">
        <v>80</v>
      </c>
      <c r="E6" s="16">
        <v>87</v>
      </c>
      <c r="F6" s="16"/>
      <c r="G6" s="16"/>
      <c r="H6" s="17"/>
      <c r="I6" s="16">
        <v>92</v>
      </c>
      <c r="J6" s="16">
        <v>82</v>
      </c>
      <c r="K6" s="16">
        <v>88</v>
      </c>
      <c r="L6" s="16">
        <v>88</v>
      </c>
      <c r="M6" s="16"/>
      <c r="N6" s="74"/>
      <c r="O6" s="74"/>
      <c r="P6" s="74"/>
      <c r="Q6" s="137"/>
      <c r="R6" s="43">
        <v>85.33</v>
      </c>
      <c r="S6" s="43" t="str">
        <f t="shared" si="0"/>
        <v> </v>
      </c>
    </row>
    <row r="7" spans="1:19" ht="18.75">
      <c r="A7" s="15" t="s">
        <v>497</v>
      </c>
      <c r="B7" s="16">
        <v>80</v>
      </c>
      <c r="C7" s="16">
        <v>81</v>
      </c>
      <c r="D7" s="16">
        <v>92</v>
      </c>
      <c r="E7" s="16">
        <v>85</v>
      </c>
      <c r="F7" s="16"/>
      <c r="G7" s="16"/>
      <c r="H7" s="17"/>
      <c r="I7" s="16">
        <v>90</v>
      </c>
      <c r="J7" s="16">
        <v>90</v>
      </c>
      <c r="K7" s="16">
        <v>76</v>
      </c>
      <c r="L7" s="16">
        <v>91</v>
      </c>
      <c r="M7" s="16"/>
      <c r="N7" s="74"/>
      <c r="O7" s="74"/>
      <c r="P7" s="74"/>
      <c r="Q7" s="137"/>
      <c r="R7" s="43">
        <v>83.33</v>
      </c>
      <c r="S7" s="43" t="str">
        <f t="shared" si="0"/>
        <v> </v>
      </c>
    </row>
    <row r="8" spans="1:19" ht="18.75">
      <c r="A8" s="15" t="s">
        <v>499</v>
      </c>
      <c r="B8" s="16">
        <v>75</v>
      </c>
      <c r="C8" s="16">
        <v>72</v>
      </c>
      <c r="D8" s="16">
        <v>71</v>
      </c>
      <c r="E8" s="16">
        <v>72</v>
      </c>
      <c r="F8" s="16"/>
      <c r="G8" s="16"/>
      <c r="H8" s="17"/>
      <c r="I8" s="16">
        <v>75</v>
      </c>
      <c r="J8" s="16">
        <v>77</v>
      </c>
      <c r="K8" s="16">
        <v>71</v>
      </c>
      <c r="L8" s="16">
        <v>60</v>
      </c>
      <c r="M8" s="16"/>
      <c r="N8" s="74"/>
      <c r="O8" s="74"/>
      <c r="P8" s="74"/>
      <c r="Q8" s="137"/>
      <c r="R8" s="43">
        <v>73</v>
      </c>
      <c r="S8" s="43" t="str">
        <f t="shared" si="0"/>
        <v> </v>
      </c>
    </row>
    <row r="9" spans="1:19" ht="18.75">
      <c r="A9" s="15" t="s">
        <v>496</v>
      </c>
      <c r="B9" s="16">
        <v>80</v>
      </c>
      <c r="C9" s="16">
        <v>64</v>
      </c>
      <c r="D9" s="16">
        <v>76</v>
      </c>
      <c r="E9" s="16">
        <v>66</v>
      </c>
      <c r="F9" s="16"/>
      <c r="G9" s="16"/>
      <c r="H9" s="17"/>
      <c r="I9" s="16">
        <v>81</v>
      </c>
      <c r="J9" s="16">
        <v>75</v>
      </c>
      <c r="K9" s="16">
        <v>66</v>
      </c>
      <c r="L9" s="16">
        <v>61</v>
      </c>
      <c r="M9" s="16"/>
      <c r="N9" s="74"/>
      <c r="O9" s="74"/>
      <c r="P9" s="74"/>
      <c r="Q9" s="137"/>
      <c r="R9" s="43">
        <v>68.33</v>
      </c>
      <c r="S9" s="43" t="str">
        <f t="shared" si="0"/>
        <v> </v>
      </c>
    </row>
    <row r="10" spans="1:19" ht="18.75">
      <c r="A10" s="106"/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74"/>
      <c r="O10" s="74"/>
      <c r="P10" s="74"/>
      <c r="Q10" s="137"/>
      <c r="R10" s="43"/>
      <c r="S10" s="43" t="str">
        <f aca="true" t="shared" si="1" ref="S10:S20">IF(AND(MIN(B10:G10)&gt;89,MIN(I10:P10)&gt;89),"Так"," ")</f>
        <v> </v>
      </c>
    </row>
    <row r="11" spans="1:19" ht="18.75">
      <c r="A11" s="122" t="s">
        <v>571</v>
      </c>
      <c r="B11" s="19"/>
      <c r="C11" s="19"/>
      <c r="D11" s="19"/>
      <c r="E11" s="19"/>
      <c r="F11" s="19"/>
      <c r="G11" s="16"/>
      <c r="H11" s="17"/>
      <c r="I11" s="16"/>
      <c r="J11" s="16"/>
      <c r="K11" s="16"/>
      <c r="L11" s="16"/>
      <c r="M11" s="16"/>
      <c r="N11" s="74"/>
      <c r="O11" s="74"/>
      <c r="P11" s="74"/>
      <c r="Q11" s="137"/>
      <c r="R11" s="43"/>
      <c r="S11" s="43" t="str">
        <f t="shared" si="1"/>
        <v> </v>
      </c>
    </row>
    <row r="12" spans="1:19" ht="18.75">
      <c r="A12" s="15"/>
      <c r="B12" s="19"/>
      <c r="C12" s="19"/>
      <c r="D12" s="19"/>
      <c r="E12" s="19"/>
      <c r="F12" s="19"/>
      <c r="G12" s="16"/>
      <c r="H12" s="17"/>
      <c r="I12" s="16"/>
      <c r="J12" s="16"/>
      <c r="K12" s="16"/>
      <c r="L12" s="16"/>
      <c r="M12" s="16"/>
      <c r="N12" s="74"/>
      <c r="O12" s="74"/>
      <c r="P12" s="74"/>
      <c r="Q12" s="137"/>
      <c r="R12" s="43"/>
      <c r="S12" s="43" t="str">
        <f t="shared" si="1"/>
        <v> </v>
      </c>
    </row>
    <row r="13" spans="1:19" ht="18.75">
      <c r="A13" s="15" t="s">
        <v>500</v>
      </c>
      <c r="B13" s="19">
        <v>75</v>
      </c>
      <c r="C13" s="19">
        <v>67</v>
      </c>
      <c r="D13" s="19">
        <v>82</v>
      </c>
      <c r="E13" s="19">
        <v>62</v>
      </c>
      <c r="F13" s="19"/>
      <c r="G13" s="16"/>
      <c r="H13" s="17"/>
      <c r="I13" s="16">
        <v>70</v>
      </c>
      <c r="J13" s="16">
        <v>73</v>
      </c>
      <c r="K13" s="16">
        <v>64</v>
      </c>
      <c r="L13" s="16">
        <v>77</v>
      </c>
      <c r="M13" s="16"/>
      <c r="N13" s="74"/>
      <c r="O13" s="74"/>
      <c r="P13" s="74"/>
      <c r="Q13" s="137"/>
      <c r="R13" s="43">
        <v>73.67</v>
      </c>
      <c r="S13" s="43" t="str">
        <f t="shared" si="1"/>
        <v> </v>
      </c>
    </row>
    <row r="14" spans="1:19" ht="18.75">
      <c r="A14" s="15" t="s">
        <v>501</v>
      </c>
      <c r="B14" s="16">
        <v>65</v>
      </c>
      <c r="C14" s="16">
        <v>68</v>
      </c>
      <c r="D14" s="16">
        <v>78</v>
      </c>
      <c r="E14" s="16">
        <v>62</v>
      </c>
      <c r="F14" s="16"/>
      <c r="G14" s="16"/>
      <c r="H14" s="17"/>
      <c r="I14" s="16">
        <v>58</v>
      </c>
      <c r="J14" s="16">
        <v>68</v>
      </c>
      <c r="K14" s="16">
        <v>68</v>
      </c>
      <c r="L14" s="16">
        <v>51</v>
      </c>
      <c r="M14" s="16"/>
      <c r="N14" s="74"/>
      <c r="O14" s="74"/>
      <c r="P14" s="74"/>
      <c r="Q14" s="137"/>
      <c r="R14" s="43">
        <v>64</v>
      </c>
      <c r="S14" s="43" t="str">
        <f t="shared" si="1"/>
        <v> </v>
      </c>
    </row>
    <row r="15" spans="1:19" ht="18.75">
      <c r="A15" s="15" t="s">
        <v>502</v>
      </c>
      <c r="B15" s="16">
        <v>0</v>
      </c>
      <c r="C15" s="16">
        <v>0</v>
      </c>
      <c r="D15" s="16">
        <v>0</v>
      </c>
      <c r="E15" s="16">
        <v>0</v>
      </c>
      <c r="F15" s="16"/>
      <c r="G15" s="16"/>
      <c r="H15" s="17"/>
      <c r="I15" s="16">
        <v>60</v>
      </c>
      <c r="J15" s="16">
        <v>61</v>
      </c>
      <c r="K15" s="16">
        <v>54</v>
      </c>
      <c r="L15" s="16">
        <v>56</v>
      </c>
      <c r="M15" s="16"/>
      <c r="N15" s="74"/>
      <c r="O15" s="74"/>
      <c r="P15" s="74"/>
      <c r="Q15" s="137"/>
      <c r="R15" s="43">
        <v>68</v>
      </c>
      <c r="S15" s="43" t="str">
        <f t="shared" si="1"/>
        <v> </v>
      </c>
    </row>
    <row r="16" spans="1:19" ht="18.75">
      <c r="A16" s="15" t="s">
        <v>503</v>
      </c>
      <c r="B16" s="19">
        <v>65</v>
      </c>
      <c r="C16" s="19">
        <v>68</v>
      </c>
      <c r="D16" s="19">
        <v>80</v>
      </c>
      <c r="E16" s="19">
        <v>66</v>
      </c>
      <c r="F16" s="19"/>
      <c r="G16" s="16"/>
      <c r="H16" s="17"/>
      <c r="I16" s="16">
        <v>72</v>
      </c>
      <c r="J16" s="16">
        <v>70</v>
      </c>
      <c r="K16" s="16">
        <v>66</v>
      </c>
      <c r="L16" s="16">
        <v>53</v>
      </c>
      <c r="M16" s="16"/>
      <c r="N16" s="74"/>
      <c r="O16" s="74"/>
      <c r="P16" s="74"/>
      <c r="Q16" s="137"/>
      <c r="R16" s="43">
        <v>76.17</v>
      </c>
      <c r="S16" s="43" t="str">
        <f t="shared" si="1"/>
        <v> </v>
      </c>
    </row>
    <row r="17" spans="1:19" ht="18.75">
      <c r="A17" s="15" t="s">
        <v>504</v>
      </c>
      <c r="B17" s="19">
        <v>80</v>
      </c>
      <c r="C17" s="19">
        <v>72</v>
      </c>
      <c r="D17" s="19">
        <v>78</v>
      </c>
      <c r="E17" s="19">
        <v>76</v>
      </c>
      <c r="F17" s="19"/>
      <c r="G17" s="16"/>
      <c r="H17" s="17"/>
      <c r="I17" s="16">
        <v>73</v>
      </c>
      <c r="J17" s="16">
        <v>76</v>
      </c>
      <c r="K17" s="16">
        <v>74</v>
      </c>
      <c r="L17" s="16">
        <v>90</v>
      </c>
      <c r="M17" s="16"/>
      <c r="N17" s="75"/>
      <c r="O17" s="75"/>
      <c r="P17" s="75"/>
      <c r="Q17" s="79"/>
      <c r="R17" s="43">
        <f>(2*AVERAGE(B17:G17)+AVERAGE(I17:P17))/3</f>
        <v>77.08333333333333</v>
      </c>
      <c r="S17" s="43" t="str">
        <f t="shared" si="1"/>
        <v> </v>
      </c>
    </row>
    <row r="18" spans="1:19" ht="18.75">
      <c r="A18" s="15" t="s">
        <v>505</v>
      </c>
      <c r="B18" s="19">
        <v>80</v>
      </c>
      <c r="C18" s="19">
        <v>64</v>
      </c>
      <c r="D18" s="19">
        <v>76</v>
      </c>
      <c r="E18" s="19">
        <v>61</v>
      </c>
      <c r="F18" s="19"/>
      <c r="G18" s="16"/>
      <c r="H18" s="17"/>
      <c r="I18" s="16">
        <v>64</v>
      </c>
      <c r="J18" s="16">
        <v>71</v>
      </c>
      <c r="K18" s="16">
        <v>66</v>
      </c>
      <c r="L18" s="16">
        <v>50</v>
      </c>
      <c r="M18" s="16"/>
      <c r="N18" s="74"/>
      <c r="O18" s="74"/>
      <c r="P18" s="74"/>
      <c r="Q18" s="137"/>
      <c r="R18" s="43">
        <v>71</v>
      </c>
      <c r="S18" s="43" t="str">
        <f t="shared" si="1"/>
        <v> </v>
      </c>
    </row>
    <row r="19" spans="1:19" ht="18.75">
      <c r="A19" s="97" t="s">
        <v>506</v>
      </c>
      <c r="B19" s="16">
        <v>80</v>
      </c>
      <c r="C19" s="16">
        <v>71</v>
      </c>
      <c r="D19" s="16">
        <v>71</v>
      </c>
      <c r="E19" s="16">
        <v>76</v>
      </c>
      <c r="F19" s="16"/>
      <c r="G19" s="16"/>
      <c r="H19" s="17"/>
      <c r="I19" s="16">
        <v>74</v>
      </c>
      <c r="J19" s="16">
        <v>74</v>
      </c>
      <c r="K19" s="16">
        <v>75</v>
      </c>
      <c r="L19" s="16">
        <v>72</v>
      </c>
      <c r="M19" s="16"/>
      <c r="N19" s="74"/>
      <c r="O19" s="74"/>
      <c r="P19" s="74"/>
      <c r="Q19" s="137"/>
      <c r="R19" s="43">
        <v>73.33</v>
      </c>
      <c r="S19" s="43" t="str">
        <f t="shared" si="1"/>
        <v> </v>
      </c>
    </row>
    <row r="20" spans="1:19" ht="18.75">
      <c r="A20" s="97" t="s">
        <v>506</v>
      </c>
      <c r="B20" s="74">
        <v>75</v>
      </c>
      <c r="C20" s="74">
        <v>70</v>
      </c>
      <c r="D20" s="74">
        <v>70</v>
      </c>
      <c r="E20" s="74">
        <v>71</v>
      </c>
      <c r="F20" s="74"/>
      <c r="G20" s="74"/>
      <c r="H20" s="76"/>
      <c r="I20" s="74">
        <v>65</v>
      </c>
      <c r="J20" s="74">
        <v>80</v>
      </c>
      <c r="K20" s="74">
        <v>68</v>
      </c>
      <c r="L20" s="74">
        <v>70</v>
      </c>
      <c r="M20" s="74"/>
      <c r="N20" s="74"/>
      <c r="O20" s="74"/>
      <c r="P20" s="74"/>
      <c r="Q20" s="137"/>
      <c r="R20" s="43">
        <v>78</v>
      </c>
      <c r="S20" s="43" t="str">
        <f t="shared" si="1"/>
        <v> </v>
      </c>
    </row>
    <row r="21" ht="12.75">
      <c r="A21"/>
    </row>
    <row r="22" ht="18">
      <c r="A22" s="112"/>
    </row>
    <row r="23" ht="12.75">
      <c r="A23"/>
    </row>
    <row r="24" ht="18">
      <c r="A24" s="111"/>
    </row>
    <row r="25" ht="12.75">
      <c r="A25"/>
    </row>
    <row r="26" ht="18">
      <c r="A26" s="111"/>
    </row>
  </sheetData>
  <sheetProtection/>
  <mergeCells count="19">
    <mergeCell ref="A1:A2"/>
    <mergeCell ref="B1:B2"/>
    <mergeCell ref="C1:C2"/>
    <mergeCell ref="D1:D2"/>
    <mergeCell ref="G1:G2"/>
    <mergeCell ref="H1:H2"/>
    <mergeCell ref="F1:F2"/>
    <mergeCell ref="E1:E2"/>
    <mergeCell ref="K1:K2"/>
    <mergeCell ref="P1:P2"/>
    <mergeCell ref="I1:I2"/>
    <mergeCell ref="Q1:Q2"/>
    <mergeCell ref="R1:R2"/>
    <mergeCell ref="S1:S2"/>
    <mergeCell ref="J1:J2"/>
    <mergeCell ref="N1:N2"/>
    <mergeCell ref="L1:L2"/>
    <mergeCell ref="M1:M2"/>
    <mergeCell ref="O1:O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5" zoomScaleNormal="75" zoomScalePageLayoutView="0" workbookViewId="0" topLeftCell="A1">
      <selection activeCell="R15" sqref="A3:R15"/>
    </sheetView>
  </sheetViews>
  <sheetFormatPr defaultColWidth="9.140625" defaultRowHeight="12.75"/>
  <cols>
    <col min="1" max="1" width="55.1406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509</v>
      </c>
      <c r="B3" s="19">
        <v>88</v>
      </c>
      <c r="C3" s="19">
        <v>83</v>
      </c>
      <c r="D3" s="19">
        <v>81</v>
      </c>
      <c r="E3" s="19">
        <v>97</v>
      </c>
      <c r="F3" s="19"/>
      <c r="G3" s="19"/>
      <c r="H3" s="20"/>
      <c r="I3" s="19">
        <v>90</v>
      </c>
      <c r="J3" s="19">
        <v>90</v>
      </c>
      <c r="K3" s="19">
        <v>88</v>
      </c>
      <c r="L3" s="74">
        <v>71</v>
      </c>
      <c r="M3" s="74"/>
      <c r="N3" s="74"/>
      <c r="O3" s="74"/>
      <c r="P3" s="74"/>
      <c r="Q3" s="137"/>
      <c r="R3" s="43">
        <v>83.22</v>
      </c>
      <c r="S3" s="43" t="str">
        <f aca="true" t="shared" si="0" ref="S3:S10">IF(AND(MIN(B3:G3)&gt;89,MIN(I3:P3)&gt;89),"Так"," ")</f>
        <v> </v>
      </c>
    </row>
    <row r="4" spans="1:19" ht="18.75">
      <c r="A4" s="69" t="s">
        <v>507</v>
      </c>
      <c r="B4" s="19">
        <v>85</v>
      </c>
      <c r="C4" s="19">
        <v>90</v>
      </c>
      <c r="D4" s="19">
        <v>73</v>
      </c>
      <c r="E4" s="19">
        <v>90</v>
      </c>
      <c r="F4" s="19"/>
      <c r="G4" s="19"/>
      <c r="H4" s="20"/>
      <c r="I4" s="19">
        <v>94</v>
      </c>
      <c r="J4" s="19">
        <v>80</v>
      </c>
      <c r="K4" s="19">
        <v>91</v>
      </c>
      <c r="L4" s="74">
        <v>95</v>
      </c>
      <c r="M4" s="74"/>
      <c r="N4" s="74"/>
      <c r="O4" s="74"/>
      <c r="P4" s="74"/>
      <c r="Q4" s="137"/>
      <c r="R4" s="43">
        <v>82</v>
      </c>
      <c r="S4" s="43" t="str">
        <f t="shared" si="0"/>
        <v> </v>
      </c>
    </row>
    <row r="5" spans="1:19" ht="18.75">
      <c r="A5" s="69" t="s">
        <v>510</v>
      </c>
      <c r="B5" s="19">
        <v>98</v>
      </c>
      <c r="C5" s="19">
        <v>85</v>
      </c>
      <c r="D5" s="19">
        <v>61</v>
      </c>
      <c r="E5" s="19">
        <v>97</v>
      </c>
      <c r="F5" s="19"/>
      <c r="G5" s="19"/>
      <c r="H5" s="20"/>
      <c r="I5" s="19">
        <v>92</v>
      </c>
      <c r="J5" s="19">
        <v>80</v>
      </c>
      <c r="K5" s="19">
        <v>90</v>
      </c>
      <c r="L5" s="74">
        <v>91</v>
      </c>
      <c r="M5" s="74"/>
      <c r="N5" s="74"/>
      <c r="O5" s="74"/>
      <c r="P5" s="74"/>
      <c r="Q5" s="137"/>
      <c r="R5" s="43">
        <v>80.56</v>
      </c>
      <c r="S5" s="43" t="str">
        <f t="shared" si="0"/>
        <v> </v>
      </c>
    </row>
    <row r="6" spans="1:19" ht="18.75">
      <c r="A6" s="13" t="s">
        <v>405</v>
      </c>
      <c r="B6" s="19">
        <v>97</v>
      </c>
      <c r="C6" s="19">
        <v>92</v>
      </c>
      <c r="D6" s="19">
        <v>70</v>
      </c>
      <c r="E6" s="19">
        <v>85</v>
      </c>
      <c r="F6" s="19"/>
      <c r="G6" s="19"/>
      <c r="H6" s="20"/>
      <c r="I6" s="19">
        <v>84</v>
      </c>
      <c r="J6" s="19">
        <v>60</v>
      </c>
      <c r="K6" s="19">
        <v>91</v>
      </c>
      <c r="L6" s="74">
        <v>91</v>
      </c>
      <c r="M6" s="74"/>
      <c r="N6" s="74"/>
      <c r="O6" s="74"/>
      <c r="P6" s="74"/>
      <c r="Q6" s="137"/>
      <c r="R6" s="43">
        <v>76</v>
      </c>
      <c r="S6" s="43" t="str">
        <f t="shared" si="0"/>
        <v> </v>
      </c>
    </row>
    <row r="7" spans="1:19" ht="18.75">
      <c r="A7" s="13" t="s">
        <v>511</v>
      </c>
      <c r="B7" s="19">
        <v>80</v>
      </c>
      <c r="C7" s="19">
        <v>51</v>
      </c>
      <c r="D7" s="19">
        <v>53</v>
      </c>
      <c r="E7" s="19">
        <v>74</v>
      </c>
      <c r="F7" s="19"/>
      <c r="G7" s="19"/>
      <c r="H7" s="20"/>
      <c r="I7" s="19">
        <v>86</v>
      </c>
      <c r="J7" s="19">
        <v>60</v>
      </c>
      <c r="K7" s="19">
        <v>65</v>
      </c>
      <c r="L7" s="74">
        <v>71</v>
      </c>
      <c r="M7" s="74"/>
      <c r="N7" s="74"/>
      <c r="O7" s="74"/>
      <c r="P7" s="74"/>
      <c r="Q7" s="137"/>
      <c r="R7" s="43">
        <v>68.44</v>
      </c>
      <c r="S7" s="43" t="str">
        <f t="shared" si="0"/>
        <v> </v>
      </c>
    </row>
    <row r="8" spans="1:19" ht="18.75">
      <c r="A8" s="13" t="s">
        <v>508</v>
      </c>
      <c r="B8" s="19">
        <v>70</v>
      </c>
      <c r="C8" s="19">
        <v>50</v>
      </c>
      <c r="D8" s="19">
        <v>55</v>
      </c>
      <c r="E8" s="19">
        <v>67</v>
      </c>
      <c r="F8" s="19"/>
      <c r="G8" s="19"/>
      <c r="H8" s="20"/>
      <c r="I8" s="19">
        <v>86</v>
      </c>
      <c r="J8" s="19">
        <v>80</v>
      </c>
      <c r="K8" s="19">
        <v>75</v>
      </c>
      <c r="L8" s="74">
        <v>72</v>
      </c>
      <c r="M8" s="74"/>
      <c r="N8" s="74"/>
      <c r="O8" s="74"/>
      <c r="P8" s="74"/>
      <c r="Q8" s="137"/>
      <c r="R8" s="43">
        <v>64.78</v>
      </c>
      <c r="S8" s="43" t="str">
        <f t="shared" si="0"/>
        <v> </v>
      </c>
    </row>
    <row r="9" spans="1:19" ht="18.75">
      <c r="A9" s="13" t="s">
        <v>513</v>
      </c>
      <c r="B9" s="19">
        <v>75</v>
      </c>
      <c r="C9" s="19">
        <v>60</v>
      </c>
      <c r="D9" s="19">
        <v>56</v>
      </c>
      <c r="E9" s="19">
        <v>70</v>
      </c>
      <c r="F9" s="19"/>
      <c r="G9" s="19"/>
      <c r="H9" s="20"/>
      <c r="I9" s="19">
        <v>78</v>
      </c>
      <c r="J9" s="19">
        <v>50</v>
      </c>
      <c r="K9" s="19">
        <v>76</v>
      </c>
      <c r="L9" s="74">
        <v>62</v>
      </c>
      <c r="M9" s="74"/>
      <c r="N9" s="74"/>
      <c r="O9" s="74"/>
      <c r="P9" s="74"/>
      <c r="Q9" s="137"/>
      <c r="R9" s="43">
        <v>61.44</v>
      </c>
      <c r="S9" s="43" t="str">
        <f t="shared" si="0"/>
        <v> </v>
      </c>
    </row>
    <row r="10" spans="1:19" ht="18.75">
      <c r="A10" s="13" t="s">
        <v>512</v>
      </c>
      <c r="B10" s="19">
        <v>70</v>
      </c>
      <c r="C10" s="19">
        <v>62</v>
      </c>
      <c r="D10" s="19">
        <v>52</v>
      </c>
      <c r="E10" s="19">
        <v>65</v>
      </c>
      <c r="F10" s="19"/>
      <c r="G10" s="19"/>
      <c r="H10" s="20"/>
      <c r="I10" s="19">
        <v>77</v>
      </c>
      <c r="J10" s="19">
        <v>52</v>
      </c>
      <c r="K10" s="19">
        <v>51</v>
      </c>
      <c r="L10" s="74">
        <v>60</v>
      </c>
      <c r="M10" s="74"/>
      <c r="N10" s="74"/>
      <c r="O10" s="74"/>
      <c r="P10" s="74"/>
      <c r="Q10" s="137"/>
      <c r="R10" s="43">
        <v>57.56</v>
      </c>
      <c r="S10" s="43" t="str">
        <f t="shared" si="0"/>
        <v> </v>
      </c>
    </row>
    <row r="11" spans="1:19" ht="18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74"/>
      <c r="M11" s="74"/>
      <c r="N11" s="74"/>
      <c r="O11" s="74"/>
      <c r="P11" s="74"/>
      <c r="Q11" s="137"/>
      <c r="R11" s="43"/>
      <c r="S11" s="43" t="str">
        <f>IF(AND(MIN(B11:G11)&gt;89,MIN(I11:P11)&gt;89),"Так"," ")</f>
        <v> </v>
      </c>
    </row>
    <row r="12" spans="1:19" ht="18.75">
      <c r="A12" s="154" t="s">
        <v>567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74"/>
      <c r="M12" s="74"/>
      <c r="N12" s="74"/>
      <c r="O12" s="74"/>
      <c r="P12" s="74"/>
      <c r="Q12" s="137"/>
      <c r="R12" s="43"/>
      <c r="S12" s="43" t="str">
        <f>IF(AND(MIN(B12:G12)&gt;89,MIN(I12:P12)&gt;89),"Так"," ")</f>
        <v> </v>
      </c>
    </row>
    <row r="13" spans="1:19" ht="18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4"/>
      <c r="M13" s="74"/>
      <c r="N13" s="74"/>
      <c r="O13" s="74"/>
      <c r="P13" s="74"/>
      <c r="Q13" s="137"/>
      <c r="R13" s="43"/>
      <c r="S13" s="43" t="str">
        <f>IF(AND(MIN(B13:G13)&gt;89,MIN(I13:P13)&gt;89),"Так"," ")</f>
        <v> </v>
      </c>
    </row>
    <row r="14" spans="1:19" ht="18.75">
      <c r="A14" s="13" t="s">
        <v>514</v>
      </c>
      <c r="B14" s="16">
        <v>80</v>
      </c>
      <c r="C14" s="16">
        <v>70</v>
      </c>
      <c r="D14" s="16">
        <v>59</v>
      </c>
      <c r="E14" s="16">
        <v>76</v>
      </c>
      <c r="F14" s="16"/>
      <c r="G14" s="16"/>
      <c r="H14" s="17"/>
      <c r="I14" s="16">
        <v>73</v>
      </c>
      <c r="J14" s="16">
        <v>56</v>
      </c>
      <c r="K14" s="16">
        <v>65</v>
      </c>
      <c r="L14" s="75">
        <v>60</v>
      </c>
      <c r="M14" s="75"/>
      <c r="N14" s="75"/>
      <c r="O14" s="75"/>
      <c r="P14" s="75"/>
      <c r="Q14" s="79"/>
      <c r="R14" s="43">
        <v>64.22</v>
      </c>
      <c r="S14" s="43" t="str">
        <f>IF(AND(MIN(B14:G14)&gt;89,MIN(I14:P14)&gt;89),"Так"," ")</f>
        <v> </v>
      </c>
    </row>
    <row r="15" spans="1:19" ht="18.75">
      <c r="A15" s="13" t="s">
        <v>515</v>
      </c>
      <c r="B15" s="16">
        <v>75</v>
      </c>
      <c r="C15" s="16">
        <v>53</v>
      </c>
      <c r="D15" s="16">
        <v>52</v>
      </c>
      <c r="E15" s="16">
        <v>65</v>
      </c>
      <c r="F15" s="16"/>
      <c r="G15" s="16"/>
      <c r="H15" s="17"/>
      <c r="I15" s="16">
        <v>74</v>
      </c>
      <c r="J15" s="16">
        <v>60</v>
      </c>
      <c r="K15" s="16">
        <v>75</v>
      </c>
      <c r="L15" s="74">
        <v>65</v>
      </c>
      <c r="M15" s="74"/>
      <c r="N15" s="74"/>
      <c r="O15" s="74"/>
      <c r="P15" s="74"/>
      <c r="Q15" s="137"/>
      <c r="R15" s="43">
        <v>62.78</v>
      </c>
      <c r="S15" s="43" t="str">
        <f>IF(AND(MIN(B15:G15)&gt;89,MIN(I15:P15)&gt;89),"Так"," ")</f>
        <v> </v>
      </c>
    </row>
  </sheetData>
  <sheetProtection/>
  <mergeCells count="19">
    <mergeCell ref="R1:R2"/>
    <mergeCell ref="N1:N2"/>
    <mergeCell ref="L1:L2"/>
    <mergeCell ref="S1:S2"/>
    <mergeCell ref="A1:A2"/>
    <mergeCell ref="B1:B2"/>
    <mergeCell ref="C1:C2"/>
    <mergeCell ref="D1:D2"/>
    <mergeCell ref="M1:M2"/>
    <mergeCell ref="J1:J2"/>
    <mergeCell ref="E1:E2"/>
    <mergeCell ref="F1:F2"/>
    <mergeCell ref="K1:K2"/>
    <mergeCell ref="O1:O2"/>
    <mergeCell ref="P1:P2"/>
    <mergeCell ref="Q1:Q2"/>
    <mergeCell ref="G1:G2"/>
    <mergeCell ref="H1:H2"/>
    <mergeCell ref="I1:I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zoomScalePageLayoutView="0" workbookViewId="0" topLeftCell="A1">
      <selection activeCell="R13" sqref="R13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332</v>
      </c>
      <c r="B3" s="19">
        <v>97</v>
      </c>
      <c r="C3" s="19">
        <v>90</v>
      </c>
      <c r="D3" s="19">
        <v>98</v>
      </c>
      <c r="E3" s="19">
        <v>95</v>
      </c>
      <c r="F3" s="19">
        <v>95</v>
      </c>
      <c r="G3" s="19"/>
      <c r="H3" s="20"/>
      <c r="I3" s="19">
        <v>98</v>
      </c>
      <c r="J3" s="19">
        <v>95</v>
      </c>
      <c r="K3" s="19">
        <v>90</v>
      </c>
      <c r="L3" s="74"/>
      <c r="M3" s="74"/>
      <c r="N3" s="74"/>
      <c r="O3" s="74"/>
      <c r="P3" s="74"/>
      <c r="Q3" s="137"/>
      <c r="R3" s="43">
        <v>95.08</v>
      </c>
      <c r="S3" s="43" t="str">
        <f aca="true" t="shared" si="0" ref="S3:S9">IF(AND(MIN(B3:G3)&gt;89,MIN(I3:P3)&gt;89),"Так"," ")</f>
        <v>Так</v>
      </c>
    </row>
    <row r="4" spans="1:19" ht="18.75">
      <c r="A4" s="69" t="s">
        <v>331</v>
      </c>
      <c r="B4" s="19">
        <v>95</v>
      </c>
      <c r="C4" s="19">
        <v>90</v>
      </c>
      <c r="D4" s="19">
        <v>94</v>
      </c>
      <c r="E4" s="19">
        <v>90</v>
      </c>
      <c r="F4" s="19">
        <v>95</v>
      </c>
      <c r="G4" s="19"/>
      <c r="H4" s="20"/>
      <c r="I4" s="19">
        <v>98</v>
      </c>
      <c r="J4" s="19">
        <v>95</v>
      </c>
      <c r="K4" s="19">
        <v>90</v>
      </c>
      <c r="L4" s="74"/>
      <c r="M4" s="74"/>
      <c r="N4" s="74"/>
      <c r="O4" s="74"/>
      <c r="P4" s="74"/>
      <c r="Q4" s="137"/>
      <c r="R4" s="43">
        <v>92.67</v>
      </c>
      <c r="S4" s="43" t="str">
        <f t="shared" si="0"/>
        <v>Так</v>
      </c>
    </row>
    <row r="5" spans="1:19" ht="18.75">
      <c r="A5" s="69" t="s">
        <v>334</v>
      </c>
      <c r="B5" s="19">
        <v>90</v>
      </c>
      <c r="C5" s="19">
        <v>96</v>
      </c>
      <c r="D5" s="19">
        <v>94</v>
      </c>
      <c r="E5" s="19">
        <v>90</v>
      </c>
      <c r="F5" s="19">
        <v>90</v>
      </c>
      <c r="G5" s="19"/>
      <c r="H5" s="20"/>
      <c r="I5" s="19">
        <v>93</v>
      </c>
      <c r="J5" s="19">
        <v>90</v>
      </c>
      <c r="K5" s="19">
        <v>90</v>
      </c>
      <c r="L5" s="74"/>
      <c r="M5" s="74"/>
      <c r="N5" s="74"/>
      <c r="O5" s="74"/>
      <c r="P5" s="74"/>
      <c r="Q5" s="137"/>
      <c r="R5" s="43">
        <v>89.92</v>
      </c>
      <c r="S5" s="43"/>
    </row>
    <row r="6" spans="1:19" ht="18.75">
      <c r="A6" s="13" t="s">
        <v>335</v>
      </c>
      <c r="B6" s="16">
        <v>90</v>
      </c>
      <c r="C6" s="16">
        <v>86</v>
      </c>
      <c r="D6" s="16">
        <v>92</v>
      </c>
      <c r="E6" s="16">
        <v>90</v>
      </c>
      <c r="F6" s="16">
        <v>95</v>
      </c>
      <c r="G6" s="16"/>
      <c r="H6" s="17"/>
      <c r="I6" s="16">
        <v>95</v>
      </c>
      <c r="J6" s="16">
        <v>92</v>
      </c>
      <c r="K6" s="16">
        <v>83</v>
      </c>
      <c r="L6" s="74"/>
      <c r="M6" s="74"/>
      <c r="N6" s="74"/>
      <c r="O6" s="74"/>
      <c r="P6" s="74"/>
      <c r="Q6" s="137"/>
      <c r="R6" s="43">
        <v>86.92</v>
      </c>
      <c r="S6" s="43" t="str">
        <f t="shared" si="0"/>
        <v> </v>
      </c>
    </row>
    <row r="7" spans="1:19" ht="18.75">
      <c r="A7" s="13" t="s">
        <v>339</v>
      </c>
      <c r="B7" s="16">
        <v>92</v>
      </c>
      <c r="C7" s="16">
        <v>86</v>
      </c>
      <c r="D7" s="16">
        <v>91</v>
      </c>
      <c r="E7" s="16">
        <v>92</v>
      </c>
      <c r="F7" s="16">
        <v>95</v>
      </c>
      <c r="G7" s="16"/>
      <c r="H7" s="17"/>
      <c r="I7" s="16">
        <v>92</v>
      </c>
      <c r="J7" s="16">
        <v>90</v>
      </c>
      <c r="K7" s="16">
        <v>73</v>
      </c>
      <c r="L7" s="74"/>
      <c r="M7" s="74"/>
      <c r="N7" s="74"/>
      <c r="O7" s="74"/>
      <c r="P7" s="74"/>
      <c r="Q7" s="137"/>
      <c r="R7" s="43">
        <v>80</v>
      </c>
      <c r="S7" s="43" t="str">
        <f t="shared" si="0"/>
        <v> </v>
      </c>
    </row>
    <row r="8" spans="1:19" ht="18.75">
      <c r="A8" s="13" t="s">
        <v>341</v>
      </c>
      <c r="B8" s="16">
        <v>90</v>
      </c>
      <c r="C8" s="16">
        <v>90</v>
      </c>
      <c r="D8" s="16">
        <v>82</v>
      </c>
      <c r="E8" s="16">
        <v>90</v>
      </c>
      <c r="F8" s="16">
        <v>90</v>
      </c>
      <c r="G8" s="16"/>
      <c r="H8" s="17"/>
      <c r="I8" s="16">
        <v>97</v>
      </c>
      <c r="J8" s="16">
        <v>92</v>
      </c>
      <c r="K8" s="16">
        <v>80</v>
      </c>
      <c r="L8" s="74"/>
      <c r="M8" s="74"/>
      <c r="N8" s="74"/>
      <c r="O8" s="74"/>
      <c r="P8" s="74"/>
      <c r="Q8" s="137"/>
      <c r="R8" s="43">
        <v>77.92</v>
      </c>
      <c r="S8" s="43" t="str">
        <f t="shared" si="0"/>
        <v> </v>
      </c>
    </row>
    <row r="9" spans="1:19" ht="18.75">
      <c r="A9" s="13" t="s">
        <v>340</v>
      </c>
      <c r="B9" s="16">
        <v>65</v>
      </c>
      <c r="C9" s="16">
        <v>86</v>
      </c>
      <c r="D9" s="16">
        <v>65</v>
      </c>
      <c r="E9" s="16">
        <v>0</v>
      </c>
      <c r="F9" s="16">
        <v>60</v>
      </c>
      <c r="G9" s="16"/>
      <c r="H9" s="17"/>
      <c r="I9" s="16">
        <v>68</v>
      </c>
      <c r="J9" s="16">
        <v>55</v>
      </c>
      <c r="K9" s="16">
        <v>51</v>
      </c>
      <c r="L9" s="74"/>
      <c r="M9" s="74"/>
      <c r="N9" s="74"/>
      <c r="O9" s="74"/>
      <c r="P9" s="74"/>
      <c r="Q9" s="137"/>
      <c r="R9" s="43">
        <v>50.42</v>
      </c>
      <c r="S9" s="43" t="str">
        <f t="shared" si="0"/>
        <v> </v>
      </c>
    </row>
    <row r="10" spans="1:19" ht="18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74"/>
      <c r="M10" s="74"/>
      <c r="N10" s="74"/>
      <c r="O10" s="74"/>
      <c r="P10" s="74"/>
      <c r="Q10" s="137"/>
      <c r="R10" s="43"/>
      <c r="S10" s="43" t="str">
        <f aca="true" t="shared" si="1" ref="S10:S16">IF(AND(MIN(B10:G10)&gt;89,MIN(I10:P10)&gt;89),"Так"," ")</f>
        <v> </v>
      </c>
    </row>
    <row r="11" spans="1:19" ht="18.75">
      <c r="A11" s="123" t="s">
        <v>571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74"/>
      <c r="M11" s="74"/>
      <c r="N11" s="74"/>
      <c r="O11" s="74"/>
      <c r="P11" s="74"/>
      <c r="Q11" s="137"/>
      <c r="R11" s="43"/>
      <c r="S11" s="43" t="str">
        <f t="shared" si="1"/>
        <v> </v>
      </c>
    </row>
    <row r="12" spans="1:19" ht="18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74"/>
      <c r="M12" s="74"/>
      <c r="N12" s="74"/>
      <c r="O12" s="74"/>
      <c r="P12" s="74"/>
      <c r="Q12" s="137"/>
      <c r="R12" s="43"/>
      <c r="S12" s="43" t="str">
        <f t="shared" si="1"/>
        <v> </v>
      </c>
    </row>
    <row r="13" spans="1:19" ht="18.75">
      <c r="A13" s="13" t="s">
        <v>338</v>
      </c>
      <c r="B13" s="16">
        <v>80</v>
      </c>
      <c r="C13" s="16">
        <v>88</v>
      </c>
      <c r="D13" s="16">
        <v>80</v>
      </c>
      <c r="E13" s="16">
        <v>80</v>
      </c>
      <c r="F13" s="16">
        <v>85</v>
      </c>
      <c r="G13" s="16"/>
      <c r="H13" s="17"/>
      <c r="I13" s="16">
        <v>88</v>
      </c>
      <c r="J13" s="16">
        <v>85</v>
      </c>
      <c r="K13" s="16">
        <v>85</v>
      </c>
      <c r="L13" s="75"/>
      <c r="M13" s="75"/>
      <c r="N13" s="75"/>
      <c r="O13" s="75"/>
      <c r="P13" s="75"/>
      <c r="Q13" s="79"/>
      <c r="R13" s="43">
        <v>75.5</v>
      </c>
      <c r="S13" s="43" t="str">
        <f t="shared" si="1"/>
        <v> </v>
      </c>
    </row>
    <row r="14" spans="1:19" ht="18.75">
      <c r="A14" s="13" t="s">
        <v>336</v>
      </c>
      <c r="B14" s="16">
        <v>78</v>
      </c>
      <c r="C14" s="16">
        <v>94</v>
      </c>
      <c r="D14" s="16">
        <v>65</v>
      </c>
      <c r="E14" s="16">
        <v>80</v>
      </c>
      <c r="F14" s="16">
        <v>75</v>
      </c>
      <c r="G14" s="16"/>
      <c r="H14" s="17"/>
      <c r="I14" s="16">
        <v>88</v>
      </c>
      <c r="J14" s="16">
        <v>65</v>
      </c>
      <c r="K14" s="16">
        <v>70</v>
      </c>
      <c r="L14" s="74"/>
      <c r="M14" s="74"/>
      <c r="N14" s="74"/>
      <c r="O14" s="74"/>
      <c r="P14" s="74"/>
      <c r="Q14" s="137"/>
      <c r="R14" s="43">
        <v>70.75</v>
      </c>
      <c r="S14" s="43" t="str">
        <f t="shared" si="1"/>
        <v> </v>
      </c>
    </row>
    <row r="15" spans="1:19" ht="18.75">
      <c r="A15" s="13" t="s">
        <v>333</v>
      </c>
      <c r="B15" s="16">
        <v>65</v>
      </c>
      <c r="C15" s="16">
        <v>50</v>
      </c>
      <c r="D15" s="16">
        <v>55</v>
      </c>
      <c r="E15" s="16">
        <v>65</v>
      </c>
      <c r="F15" s="16">
        <v>75</v>
      </c>
      <c r="G15" s="16"/>
      <c r="H15" s="17"/>
      <c r="I15" s="16">
        <v>75</v>
      </c>
      <c r="J15" s="16">
        <v>76</v>
      </c>
      <c r="K15" s="16">
        <v>57</v>
      </c>
      <c r="L15" s="74"/>
      <c r="M15" s="74"/>
      <c r="N15" s="74"/>
      <c r="O15" s="74"/>
      <c r="P15" s="74"/>
      <c r="Q15" s="137"/>
      <c r="R15" s="43">
        <v>60.08</v>
      </c>
      <c r="S15" s="43" t="str">
        <f t="shared" si="1"/>
        <v> </v>
      </c>
    </row>
    <row r="16" spans="1:19" ht="18.75">
      <c r="A16" s="13" t="s">
        <v>337</v>
      </c>
      <c r="B16" s="16">
        <v>50</v>
      </c>
      <c r="C16" s="16">
        <v>50</v>
      </c>
      <c r="D16" s="16">
        <v>50</v>
      </c>
      <c r="E16" s="16">
        <v>0</v>
      </c>
      <c r="F16" s="16">
        <v>0</v>
      </c>
      <c r="G16" s="16"/>
      <c r="H16" s="17"/>
      <c r="I16" s="16">
        <v>56</v>
      </c>
      <c r="J16" s="16"/>
      <c r="K16" s="16">
        <v>51</v>
      </c>
      <c r="L16" s="74"/>
      <c r="M16" s="74"/>
      <c r="N16" s="74"/>
      <c r="O16" s="74"/>
      <c r="P16" s="74"/>
      <c r="Q16" s="137"/>
      <c r="R16" s="43">
        <v>50.67</v>
      </c>
      <c r="S16" s="43" t="str">
        <f t="shared" si="1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zoomScalePageLayoutView="0" workbookViewId="0" topLeftCell="A2">
      <selection activeCell="A8" sqref="A8"/>
    </sheetView>
  </sheetViews>
  <sheetFormatPr defaultColWidth="9.140625" defaultRowHeight="12.75"/>
  <cols>
    <col min="1" max="1" width="59.281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75" t="s">
        <v>345</v>
      </c>
      <c r="B1" s="171" t="s">
        <v>68</v>
      </c>
      <c r="C1" s="171" t="s">
        <v>69</v>
      </c>
      <c r="D1" s="171" t="s">
        <v>70</v>
      </c>
      <c r="E1" s="171" t="s">
        <v>71</v>
      </c>
      <c r="F1" s="171" t="s">
        <v>72</v>
      </c>
      <c r="G1" s="171" t="s">
        <v>73</v>
      </c>
      <c r="H1" s="173"/>
      <c r="I1" s="171" t="s">
        <v>74</v>
      </c>
      <c r="J1" s="171" t="s">
        <v>75</v>
      </c>
      <c r="K1" s="171" t="s">
        <v>76</v>
      </c>
      <c r="L1" s="17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76"/>
      <c r="B2" s="172"/>
      <c r="C2" s="172"/>
      <c r="D2" s="172"/>
      <c r="E2" s="172"/>
      <c r="F2" s="172"/>
      <c r="G2" s="172"/>
      <c r="H2" s="174"/>
      <c r="I2" s="172"/>
      <c r="J2" s="172"/>
      <c r="K2" s="172"/>
      <c r="L2" s="172"/>
      <c r="M2" s="162"/>
      <c r="N2" s="162"/>
      <c r="O2" s="162"/>
      <c r="P2" s="162"/>
      <c r="Q2" s="166"/>
      <c r="R2" s="168"/>
      <c r="S2" s="168"/>
    </row>
    <row r="3" spans="1:19" ht="23.25">
      <c r="A3" s="69" t="s">
        <v>131</v>
      </c>
      <c r="B3" s="118">
        <v>92</v>
      </c>
      <c r="C3" s="118">
        <v>95</v>
      </c>
      <c r="D3" s="118">
        <v>98</v>
      </c>
      <c r="E3" s="118">
        <v>98</v>
      </c>
      <c r="F3" s="118"/>
      <c r="G3" s="118" t="s">
        <v>82</v>
      </c>
      <c r="H3" s="119"/>
      <c r="I3" s="118">
        <v>90</v>
      </c>
      <c r="J3" s="118">
        <v>94</v>
      </c>
      <c r="K3" s="118">
        <v>98</v>
      </c>
      <c r="L3" s="118"/>
      <c r="M3" s="16"/>
      <c r="N3" s="74"/>
      <c r="O3" s="74"/>
      <c r="P3" s="74"/>
      <c r="Q3" s="78"/>
      <c r="R3" s="43">
        <v>95.75</v>
      </c>
      <c r="S3" s="43" t="str">
        <f aca="true" t="shared" si="0" ref="S3:S10">IF(AND(MIN(B3:G3)&gt;89,MIN(I3:P3)&gt;89),"Так"," ")</f>
        <v>Так</v>
      </c>
    </row>
    <row r="4" spans="1:19" ht="23.25">
      <c r="A4" s="69" t="s">
        <v>134</v>
      </c>
      <c r="B4" s="118">
        <v>92</v>
      </c>
      <c r="C4" s="118">
        <v>90</v>
      </c>
      <c r="D4" s="118">
        <v>96</v>
      </c>
      <c r="E4" s="118">
        <v>91</v>
      </c>
      <c r="F4" s="118"/>
      <c r="G4" s="118" t="s">
        <v>82</v>
      </c>
      <c r="H4" s="119"/>
      <c r="I4" s="118">
        <v>90</v>
      </c>
      <c r="J4" s="118">
        <v>80</v>
      </c>
      <c r="K4" s="118">
        <v>92</v>
      </c>
      <c r="L4" s="118"/>
      <c r="M4" s="16"/>
      <c r="N4" s="74"/>
      <c r="O4" s="74"/>
      <c r="P4" s="74"/>
      <c r="Q4" s="78"/>
      <c r="R4" s="43">
        <v>87.92</v>
      </c>
      <c r="S4" s="43" t="str">
        <f t="shared" si="0"/>
        <v> </v>
      </c>
    </row>
    <row r="5" spans="1:19" ht="23.25">
      <c r="A5" s="69" t="s">
        <v>132</v>
      </c>
      <c r="B5" s="118">
        <v>85</v>
      </c>
      <c r="C5" s="118">
        <v>90</v>
      </c>
      <c r="D5" s="118">
        <v>98</v>
      </c>
      <c r="E5" s="118">
        <v>93</v>
      </c>
      <c r="F5" s="118"/>
      <c r="G5" s="118" t="s">
        <v>82</v>
      </c>
      <c r="H5" s="119"/>
      <c r="I5" s="118">
        <v>80</v>
      </c>
      <c r="J5" s="118">
        <v>84</v>
      </c>
      <c r="K5" s="118">
        <v>90</v>
      </c>
      <c r="L5" s="118"/>
      <c r="M5" s="16"/>
      <c r="N5" s="74"/>
      <c r="O5" s="74"/>
      <c r="P5" s="74"/>
      <c r="Q5" s="78"/>
      <c r="R5" s="43">
        <v>87.75</v>
      </c>
      <c r="S5" s="43" t="str">
        <f t="shared" si="0"/>
        <v> </v>
      </c>
    </row>
    <row r="6" spans="1:19" ht="23.25">
      <c r="A6" s="13" t="s">
        <v>133</v>
      </c>
      <c r="B6" s="118">
        <v>90</v>
      </c>
      <c r="C6" s="118">
        <v>82</v>
      </c>
      <c r="D6" s="118">
        <v>96</v>
      </c>
      <c r="E6" s="118">
        <v>90</v>
      </c>
      <c r="F6" s="118"/>
      <c r="G6" s="118" t="s">
        <v>82</v>
      </c>
      <c r="H6" s="119"/>
      <c r="I6" s="118">
        <v>75</v>
      </c>
      <c r="J6" s="118">
        <v>60</v>
      </c>
      <c r="K6" s="118">
        <v>80</v>
      </c>
      <c r="L6" s="118"/>
      <c r="M6" s="16"/>
      <c r="N6" s="74"/>
      <c r="O6" s="74"/>
      <c r="P6" s="74"/>
      <c r="Q6" s="78"/>
      <c r="R6" s="43">
        <v>86.33</v>
      </c>
      <c r="S6" s="43" t="str">
        <f t="shared" si="0"/>
        <v> </v>
      </c>
    </row>
    <row r="7" spans="1:19" ht="23.25">
      <c r="A7" s="13" t="s">
        <v>136</v>
      </c>
      <c r="B7" s="118">
        <v>93</v>
      </c>
      <c r="C7" s="118">
        <v>91</v>
      </c>
      <c r="D7" s="118">
        <v>70</v>
      </c>
      <c r="E7" s="118">
        <v>90</v>
      </c>
      <c r="F7" s="118"/>
      <c r="G7" s="118" t="s">
        <v>82</v>
      </c>
      <c r="H7" s="119"/>
      <c r="I7" s="118">
        <v>71</v>
      </c>
      <c r="J7" s="118">
        <v>77</v>
      </c>
      <c r="K7" s="118">
        <v>72</v>
      </c>
      <c r="L7" s="118"/>
      <c r="M7" s="16"/>
      <c r="N7" s="74"/>
      <c r="O7" s="74"/>
      <c r="P7" s="74"/>
      <c r="Q7" s="78"/>
      <c r="R7" s="43">
        <v>84.25</v>
      </c>
      <c r="S7" s="43" t="str">
        <f t="shared" si="0"/>
        <v> </v>
      </c>
    </row>
    <row r="8" spans="1:19" ht="23.25">
      <c r="A8" s="13" t="s">
        <v>605</v>
      </c>
      <c r="B8" s="118">
        <v>85</v>
      </c>
      <c r="C8" s="118">
        <v>85</v>
      </c>
      <c r="D8" s="118">
        <v>73</v>
      </c>
      <c r="E8" s="118">
        <v>71</v>
      </c>
      <c r="F8" s="118"/>
      <c r="G8" s="118" t="s">
        <v>82</v>
      </c>
      <c r="H8" s="119"/>
      <c r="I8" s="118">
        <v>75</v>
      </c>
      <c r="J8" s="118">
        <v>80</v>
      </c>
      <c r="K8" s="118">
        <v>80</v>
      </c>
      <c r="L8" s="118"/>
      <c r="M8" s="16"/>
      <c r="N8" s="74"/>
      <c r="O8" s="74"/>
      <c r="P8" s="74"/>
      <c r="Q8" s="78"/>
      <c r="R8" s="43">
        <v>83.08</v>
      </c>
      <c r="S8" s="43" t="str">
        <f t="shared" si="0"/>
        <v> </v>
      </c>
    </row>
    <row r="9" spans="1:19" ht="23.25">
      <c r="A9" s="13" t="s">
        <v>135</v>
      </c>
      <c r="B9" s="118">
        <v>70</v>
      </c>
      <c r="C9" s="118">
        <v>75</v>
      </c>
      <c r="D9" s="118">
        <v>70</v>
      </c>
      <c r="E9" s="118">
        <v>70</v>
      </c>
      <c r="F9" s="118"/>
      <c r="G9" s="118" t="s">
        <v>82</v>
      </c>
      <c r="H9" s="119"/>
      <c r="I9" s="118">
        <v>61</v>
      </c>
      <c r="J9" s="118">
        <v>70</v>
      </c>
      <c r="K9" s="118">
        <v>78</v>
      </c>
      <c r="L9" s="118"/>
      <c r="M9" s="16"/>
      <c r="N9" s="74"/>
      <c r="O9" s="74"/>
      <c r="P9" s="74"/>
      <c r="Q9" s="78"/>
      <c r="R9" s="43">
        <v>77.75</v>
      </c>
      <c r="S9" s="43" t="str">
        <f t="shared" si="0"/>
        <v> </v>
      </c>
    </row>
    <row r="10" spans="1:19" ht="23.25">
      <c r="A10" s="13" t="s">
        <v>591</v>
      </c>
      <c r="B10" s="118">
        <v>52</v>
      </c>
      <c r="C10" s="118">
        <v>61</v>
      </c>
      <c r="D10" s="118">
        <v>72</v>
      </c>
      <c r="E10" s="118">
        <v>66</v>
      </c>
      <c r="F10" s="118"/>
      <c r="G10" s="118" t="s">
        <v>82</v>
      </c>
      <c r="H10" s="119"/>
      <c r="I10" s="118">
        <v>51</v>
      </c>
      <c r="J10" s="118">
        <v>57</v>
      </c>
      <c r="K10" s="118">
        <v>55</v>
      </c>
      <c r="L10" s="118"/>
      <c r="M10" s="16"/>
      <c r="N10" s="74"/>
      <c r="O10" s="74"/>
      <c r="P10" s="74"/>
      <c r="Q10" s="78"/>
      <c r="R10" s="43">
        <v>63.33</v>
      </c>
      <c r="S10" s="43" t="str">
        <f t="shared" si="0"/>
        <v> </v>
      </c>
    </row>
    <row r="11" spans="1:19" ht="23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22"/>
      <c r="N11" s="74"/>
      <c r="O11" s="74"/>
      <c r="P11" s="40"/>
      <c r="Q11" s="42"/>
      <c r="R11" s="43"/>
      <c r="S11" s="43" t="str">
        <f aca="true" t="shared" si="1" ref="S11:S16">IF(AND(MIN(B11:G11)&gt;89,MIN(I11:P11)&gt;89),"Так"," ")</f>
        <v> </v>
      </c>
    </row>
    <row r="12" spans="1:19" ht="18.75">
      <c r="A12" s="123" t="s">
        <v>567</v>
      </c>
      <c r="B12"/>
      <c r="C12"/>
      <c r="D12"/>
      <c r="E12"/>
      <c r="F12"/>
      <c r="G12"/>
      <c r="H12"/>
      <c r="I12"/>
      <c r="J12"/>
      <c r="K12"/>
      <c r="L12"/>
      <c r="M12" s="22"/>
      <c r="N12" s="74"/>
      <c r="O12" s="74"/>
      <c r="P12" s="40"/>
      <c r="Q12" s="42"/>
      <c r="R12" s="43"/>
      <c r="S12" s="43" t="str">
        <f t="shared" si="1"/>
        <v> </v>
      </c>
    </row>
    <row r="13" spans="1:19" ht="18.75">
      <c r="A13" s="4" t="s">
        <v>197</v>
      </c>
      <c r="B13" s="10">
        <v>71</v>
      </c>
      <c r="C13" s="10">
        <v>71</v>
      </c>
      <c r="D13" s="10">
        <v>70</v>
      </c>
      <c r="E13" s="6">
        <v>81</v>
      </c>
      <c r="F13" s="6"/>
      <c r="G13" s="6"/>
      <c r="H13" s="38"/>
      <c r="I13" s="10">
        <v>75</v>
      </c>
      <c r="J13" s="10">
        <v>68</v>
      </c>
      <c r="K13" s="10">
        <v>70</v>
      </c>
      <c r="L13" s="10"/>
      <c r="M13" s="18"/>
      <c r="N13" s="74"/>
      <c r="O13" s="74"/>
      <c r="P13" s="40"/>
      <c r="Q13" s="42"/>
      <c r="R13" s="43">
        <v>75.17</v>
      </c>
      <c r="S13" s="43" t="str">
        <f t="shared" si="1"/>
        <v> </v>
      </c>
    </row>
    <row r="14" spans="1:19" ht="18.75">
      <c r="A14" s="4" t="s">
        <v>198</v>
      </c>
      <c r="B14" s="10">
        <v>72</v>
      </c>
      <c r="C14" s="10">
        <v>70</v>
      </c>
      <c r="D14" s="10">
        <v>70</v>
      </c>
      <c r="E14" s="6">
        <v>70</v>
      </c>
      <c r="F14" s="6"/>
      <c r="G14" s="6"/>
      <c r="H14" s="38"/>
      <c r="I14" s="10">
        <v>61</v>
      </c>
      <c r="J14" s="10">
        <v>71</v>
      </c>
      <c r="K14" s="10">
        <v>70</v>
      </c>
      <c r="L14" s="10"/>
      <c r="M14" s="18"/>
      <c r="N14" s="74"/>
      <c r="O14" s="74"/>
      <c r="P14" s="40"/>
      <c r="Q14" s="42"/>
      <c r="R14" s="43">
        <v>73.67</v>
      </c>
      <c r="S14" s="43" t="str">
        <f t="shared" si="1"/>
        <v> </v>
      </c>
    </row>
    <row r="15" spans="1:19" ht="18.75">
      <c r="A15" s="44" t="s">
        <v>516</v>
      </c>
      <c r="B15" s="40">
        <v>70</v>
      </c>
      <c r="C15" s="40">
        <v>84</v>
      </c>
      <c r="D15" s="40">
        <v>70</v>
      </c>
      <c r="E15" s="40">
        <v>72</v>
      </c>
      <c r="F15" s="40"/>
      <c r="G15" s="40"/>
      <c r="H15" s="41"/>
      <c r="I15" s="40">
        <v>53</v>
      </c>
      <c r="J15" s="40">
        <v>65</v>
      </c>
      <c r="K15" s="40">
        <v>65</v>
      </c>
      <c r="L15" s="40"/>
      <c r="M15" s="74"/>
      <c r="N15" s="74"/>
      <c r="O15" s="74"/>
      <c r="P15" s="40"/>
      <c r="Q15" s="42"/>
      <c r="R15" s="43">
        <v>72.5</v>
      </c>
      <c r="S15" s="43" t="str">
        <f t="shared" si="1"/>
        <v> </v>
      </c>
    </row>
    <row r="16" spans="1:19" ht="18.75">
      <c r="A16" s="45" t="s">
        <v>517</v>
      </c>
      <c r="B16" s="46">
        <v>68</v>
      </c>
      <c r="C16" s="46">
        <v>76</v>
      </c>
      <c r="D16" s="46">
        <v>75</v>
      </c>
      <c r="E16" s="46">
        <v>70</v>
      </c>
      <c r="F16" s="46"/>
      <c r="G16" s="46"/>
      <c r="H16" s="47"/>
      <c r="I16" s="46">
        <v>65</v>
      </c>
      <c r="J16" s="46">
        <v>64</v>
      </c>
      <c r="K16" s="46">
        <v>62</v>
      </c>
      <c r="L16" s="46"/>
      <c r="M16" s="75"/>
      <c r="N16" s="75"/>
      <c r="O16" s="75"/>
      <c r="P16" s="46"/>
      <c r="Q16" s="48"/>
      <c r="R16" s="43">
        <v>69.75</v>
      </c>
      <c r="S16" s="43" t="str">
        <f t="shared" si="1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75" zoomScaleNormal="75" zoomScalePageLayoutView="0" workbookViewId="0" topLeftCell="A4">
      <selection activeCell="R18" sqref="R18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15" t="s">
        <v>519</v>
      </c>
      <c r="B3" s="1">
        <v>95</v>
      </c>
      <c r="C3" s="1">
        <v>95</v>
      </c>
      <c r="D3" s="1">
        <v>98</v>
      </c>
      <c r="E3" s="1">
        <v>95</v>
      </c>
      <c r="F3" s="1"/>
      <c r="G3" s="1"/>
      <c r="H3" s="2"/>
      <c r="I3" s="1">
        <v>75</v>
      </c>
      <c r="J3" s="1">
        <v>98</v>
      </c>
      <c r="K3" s="1"/>
      <c r="L3" s="40"/>
      <c r="M3" s="40"/>
      <c r="N3" s="40"/>
      <c r="O3" s="40"/>
      <c r="P3" s="40"/>
      <c r="Q3" s="42"/>
      <c r="R3" s="43">
        <v>94.17</v>
      </c>
      <c r="S3" s="43" t="s">
        <v>579</v>
      </c>
    </row>
    <row r="4" spans="1:19" ht="18.75">
      <c r="A4" s="13" t="s">
        <v>518</v>
      </c>
      <c r="B4" s="1">
        <v>85</v>
      </c>
      <c r="C4" s="1">
        <v>90</v>
      </c>
      <c r="D4" s="1">
        <v>82</v>
      </c>
      <c r="E4" s="1">
        <v>80</v>
      </c>
      <c r="F4" s="1"/>
      <c r="G4" s="1"/>
      <c r="H4" s="2"/>
      <c r="I4" s="1">
        <v>80</v>
      </c>
      <c r="J4" s="1">
        <v>83</v>
      </c>
      <c r="K4" s="1"/>
      <c r="L4" s="40"/>
      <c r="M4" s="40"/>
      <c r="N4" s="40"/>
      <c r="O4" s="40"/>
      <c r="P4" s="40"/>
      <c r="Q4" s="42"/>
      <c r="R4" s="43">
        <v>85</v>
      </c>
      <c r="S4" s="43" t="str">
        <f>IF(AND(MIN(B4:G4)&gt;89,MIN(I4:P4)&gt;89),"Так"," ")</f>
        <v> </v>
      </c>
    </row>
    <row r="5" spans="1:19" ht="18.75">
      <c r="A5" s="32" t="s">
        <v>82</v>
      </c>
      <c r="B5" s="1"/>
      <c r="C5" s="1"/>
      <c r="D5" s="1"/>
      <c r="E5" s="1"/>
      <c r="F5" s="1"/>
      <c r="G5" s="1"/>
      <c r="H5" s="2"/>
      <c r="I5" s="1"/>
      <c r="J5" s="1"/>
      <c r="K5" s="1"/>
      <c r="L5" s="40"/>
      <c r="M5" s="40"/>
      <c r="N5" s="40"/>
      <c r="O5" s="40"/>
      <c r="P5" s="40"/>
      <c r="Q5" s="42"/>
      <c r="R5" s="43"/>
      <c r="S5" s="43" t="str">
        <f>IF(AND(MIN(B5:G5)&gt;89,MIN(I5:P5)&gt;89),"Так"," ")</f>
        <v> </v>
      </c>
    </row>
    <row r="6" spans="1:19" ht="18.75">
      <c r="A6" s="33" t="s">
        <v>572</v>
      </c>
      <c r="B6" s="1"/>
      <c r="C6" s="1"/>
      <c r="D6" s="1"/>
      <c r="E6" s="1"/>
      <c r="F6" s="1"/>
      <c r="G6" s="1"/>
      <c r="H6" s="2"/>
      <c r="I6" s="1"/>
      <c r="J6" s="1"/>
      <c r="K6" s="1"/>
      <c r="L6" s="40"/>
      <c r="M6" s="40"/>
      <c r="N6" s="40"/>
      <c r="O6" s="40"/>
      <c r="P6" s="40"/>
      <c r="Q6" s="42"/>
      <c r="R6" s="43"/>
      <c r="S6" s="43" t="str">
        <f>IF(AND(MIN(B6:G6)&gt;89,MIN(I6:P6)&gt;89),"Так"," ")</f>
        <v> </v>
      </c>
    </row>
    <row r="7" spans="1:19" ht="18.75">
      <c r="A7" s="4"/>
      <c r="B7" s="1"/>
      <c r="C7" s="1"/>
      <c r="D7" s="1"/>
      <c r="E7" s="1"/>
      <c r="F7" s="1"/>
      <c r="G7" s="1"/>
      <c r="H7" s="2"/>
      <c r="I7" s="1"/>
      <c r="J7" s="1"/>
      <c r="K7" s="1"/>
      <c r="L7" s="40"/>
      <c r="M7" s="40"/>
      <c r="N7" s="40"/>
      <c r="O7" s="40"/>
      <c r="P7" s="40"/>
      <c r="Q7" s="42"/>
      <c r="R7" s="43"/>
      <c r="S7" s="43" t="str">
        <f>IF(AND(MIN(B7:G7)&gt;89,MIN(I7:P7)&gt;89),"Так"," ")</f>
        <v> </v>
      </c>
    </row>
    <row r="8" spans="1:19" ht="18.75">
      <c r="A8" s="13" t="s">
        <v>520</v>
      </c>
      <c r="B8" s="1">
        <v>96</v>
      </c>
      <c r="C8" s="1">
        <v>90</v>
      </c>
      <c r="D8" s="1">
        <v>95</v>
      </c>
      <c r="E8" s="1">
        <v>91</v>
      </c>
      <c r="F8" s="1"/>
      <c r="G8" s="1"/>
      <c r="H8" s="2"/>
      <c r="I8" s="1">
        <v>78</v>
      </c>
      <c r="J8" s="1">
        <v>98</v>
      </c>
      <c r="K8" s="1"/>
      <c r="L8" s="40"/>
      <c r="M8" s="40"/>
      <c r="N8" s="40"/>
      <c r="O8" s="40"/>
      <c r="P8" s="40"/>
      <c r="Q8" s="42"/>
      <c r="R8" s="43">
        <v>92.06</v>
      </c>
      <c r="S8" s="43" t="s">
        <v>579</v>
      </c>
    </row>
    <row r="9" spans="1:19" ht="18.75">
      <c r="A9" s="13" t="s">
        <v>522</v>
      </c>
      <c r="B9" s="7">
        <v>90</v>
      </c>
      <c r="C9" s="7">
        <v>92</v>
      </c>
      <c r="D9" s="7">
        <v>96</v>
      </c>
      <c r="E9" s="7">
        <v>95</v>
      </c>
      <c r="F9" s="7"/>
      <c r="G9" s="7"/>
      <c r="H9" s="125"/>
      <c r="I9" s="7">
        <v>84</v>
      </c>
      <c r="J9" s="7">
        <v>88</v>
      </c>
      <c r="K9" s="1"/>
      <c r="L9" s="40"/>
      <c r="M9" s="40"/>
      <c r="N9" s="40"/>
      <c r="O9" s="40"/>
      <c r="P9" s="40"/>
      <c r="Q9" s="42"/>
      <c r="R9" s="43">
        <v>93.06</v>
      </c>
      <c r="S9" s="43" t="s">
        <v>579</v>
      </c>
    </row>
    <row r="10" spans="1:19" ht="18.75">
      <c r="A10" s="80" t="s">
        <v>530</v>
      </c>
      <c r="B10" s="40">
        <v>80</v>
      </c>
      <c r="C10" s="40">
        <v>65</v>
      </c>
      <c r="D10" s="40">
        <v>85</v>
      </c>
      <c r="E10" s="40">
        <v>82</v>
      </c>
      <c r="F10" s="40"/>
      <c r="G10" s="40"/>
      <c r="H10" s="41"/>
      <c r="I10" s="40">
        <v>78</v>
      </c>
      <c r="J10" s="40">
        <v>82</v>
      </c>
      <c r="K10" s="40"/>
      <c r="L10" s="40"/>
      <c r="M10" s="40"/>
      <c r="N10" s="40"/>
      <c r="O10" s="40"/>
      <c r="P10" s="40"/>
      <c r="Q10" s="42"/>
      <c r="R10" s="43">
        <v>77.22</v>
      </c>
      <c r="S10" s="43" t="str">
        <f aca="true" t="shared" si="0" ref="S10:S18">IF(AND(MIN(B10:G10)&gt;89,MIN(I10:P10)&gt;89),"Так"," ")</f>
        <v> </v>
      </c>
    </row>
    <row r="11" spans="1:19" ht="18.75">
      <c r="A11" s="13" t="s">
        <v>524</v>
      </c>
      <c r="B11" s="1">
        <v>70</v>
      </c>
      <c r="C11" s="1">
        <v>64</v>
      </c>
      <c r="D11" s="1">
        <v>78</v>
      </c>
      <c r="E11" s="1">
        <v>81</v>
      </c>
      <c r="F11" s="1"/>
      <c r="G11" s="1"/>
      <c r="H11" s="2"/>
      <c r="I11" s="1">
        <v>78</v>
      </c>
      <c r="J11" s="1">
        <v>75</v>
      </c>
      <c r="K11" s="1"/>
      <c r="L11" s="40"/>
      <c r="M11" s="40"/>
      <c r="N11" s="40"/>
      <c r="O11" s="40"/>
      <c r="P11" s="40"/>
      <c r="Q11" s="42"/>
      <c r="R11" s="43">
        <v>74.78</v>
      </c>
      <c r="S11" s="43" t="str">
        <f t="shared" si="0"/>
        <v> </v>
      </c>
    </row>
    <row r="12" spans="1:19" ht="18.75">
      <c r="A12" s="13" t="s">
        <v>521</v>
      </c>
      <c r="B12" s="1">
        <v>70</v>
      </c>
      <c r="C12" s="1">
        <v>65</v>
      </c>
      <c r="D12" s="1">
        <v>75</v>
      </c>
      <c r="E12" s="1">
        <v>72</v>
      </c>
      <c r="F12" s="1"/>
      <c r="G12" s="1"/>
      <c r="H12" s="2"/>
      <c r="I12" s="1">
        <v>78</v>
      </c>
      <c r="J12" s="1">
        <v>78</v>
      </c>
      <c r="K12" s="1"/>
      <c r="L12" s="40"/>
      <c r="M12" s="40"/>
      <c r="N12" s="40"/>
      <c r="O12" s="40"/>
      <c r="P12" s="40"/>
      <c r="Q12" s="42"/>
      <c r="R12" s="43">
        <v>69.72</v>
      </c>
      <c r="S12" s="43" t="str">
        <f t="shared" si="0"/>
        <v> </v>
      </c>
    </row>
    <row r="13" spans="1:19" ht="18.75">
      <c r="A13" s="97" t="s">
        <v>528</v>
      </c>
      <c r="B13" s="40">
        <v>70</v>
      </c>
      <c r="C13" s="40">
        <v>75</v>
      </c>
      <c r="D13" s="40">
        <v>75</v>
      </c>
      <c r="E13" s="40">
        <v>75</v>
      </c>
      <c r="F13" s="40"/>
      <c r="G13" s="40"/>
      <c r="H13" s="41"/>
      <c r="I13" s="40">
        <v>70</v>
      </c>
      <c r="J13" s="40">
        <v>70</v>
      </c>
      <c r="K13" s="40"/>
      <c r="L13" s="40"/>
      <c r="M13" s="40"/>
      <c r="N13" s="40"/>
      <c r="O13" s="40"/>
      <c r="P13" s="40"/>
      <c r="Q13" s="42"/>
      <c r="R13" s="43">
        <v>75.33</v>
      </c>
      <c r="S13" s="43" t="str">
        <f t="shared" si="0"/>
        <v> </v>
      </c>
    </row>
    <row r="14" spans="1:19" ht="18.75">
      <c r="A14" s="132" t="s">
        <v>529</v>
      </c>
      <c r="B14" s="46">
        <v>70</v>
      </c>
      <c r="C14" s="46">
        <v>75</v>
      </c>
      <c r="D14" s="46">
        <v>75</v>
      </c>
      <c r="E14" s="46">
        <v>75</v>
      </c>
      <c r="F14" s="46"/>
      <c r="G14" s="46"/>
      <c r="H14" s="47"/>
      <c r="I14" s="46">
        <v>70</v>
      </c>
      <c r="J14" s="46">
        <v>70</v>
      </c>
      <c r="K14" s="46"/>
      <c r="L14" s="46"/>
      <c r="M14" s="46"/>
      <c r="N14" s="46"/>
      <c r="O14" s="46"/>
      <c r="P14" s="46"/>
      <c r="Q14" s="48"/>
      <c r="R14" s="43">
        <v>75.5</v>
      </c>
      <c r="S14" s="43" t="str">
        <f t="shared" si="0"/>
        <v> </v>
      </c>
    </row>
    <row r="15" spans="1:19" ht="18.75">
      <c r="A15" s="13" t="s">
        <v>523</v>
      </c>
      <c r="B15" s="1">
        <v>70</v>
      </c>
      <c r="C15" s="1">
        <v>63</v>
      </c>
      <c r="D15" s="1">
        <v>75</v>
      </c>
      <c r="E15" s="1">
        <v>81</v>
      </c>
      <c r="F15" s="1"/>
      <c r="G15" s="1"/>
      <c r="H15" s="2"/>
      <c r="I15" s="1">
        <v>60</v>
      </c>
      <c r="J15" s="1">
        <v>75</v>
      </c>
      <c r="K15" s="1"/>
      <c r="L15" s="40"/>
      <c r="M15" s="40"/>
      <c r="N15" s="40"/>
      <c r="O15" s="40"/>
      <c r="P15" s="40"/>
      <c r="Q15" s="42"/>
      <c r="R15" s="43">
        <v>74</v>
      </c>
      <c r="S15" s="43" t="str">
        <f t="shared" si="0"/>
        <v> </v>
      </c>
    </row>
    <row r="16" spans="1:19" ht="18.75">
      <c r="A16" s="97" t="s">
        <v>527</v>
      </c>
      <c r="B16" s="40">
        <v>72</v>
      </c>
      <c r="C16" s="40">
        <v>64</v>
      </c>
      <c r="D16" s="40">
        <v>81</v>
      </c>
      <c r="E16" s="40">
        <v>72</v>
      </c>
      <c r="F16" s="40"/>
      <c r="G16" s="40"/>
      <c r="H16" s="41"/>
      <c r="I16" s="40">
        <v>55</v>
      </c>
      <c r="J16" s="40">
        <v>80</v>
      </c>
      <c r="K16" s="40"/>
      <c r="L16" s="40"/>
      <c r="M16" s="40"/>
      <c r="N16" s="40"/>
      <c r="O16" s="40"/>
      <c r="P16" s="40"/>
      <c r="Q16" s="42"/>
      <c r="R16" s="43">
        <v>72.78</v>
      </c>
      <c r="S16" s="43" t="str">
        <f t="shared" si="0"/>
        <v> </v>
      </c>
    </row>
    <row r="17" spans="1:19" ht="18.75">
      <c r="A17" s="97" t="s">
        <v>526</v>
      </c>
      <c r="B17" s="40">
        <v>60</v>
      </c>
      <c r="C17" s="40">
        <v>63</v>
      </c>
      <c r="D17" s="40">
        <v>72</v>
      </c>
      <c r="E17" s="40">
        <v>75</v>
      </c>
      <c r="F17" s="40"/>
      <c r="G17" s="40"/>
      <c r="H17" s="41"/>
      <c r="I17" s="40">
        <v>60</v>
      </c>
      <c r="J17" s="40">
        <v>76</v>
      </c>
      <c r="K17" s="40"/>
      <c r="L17" s="40"/>
      <c r="M17" s="40"/>
      <c r="N17" s="40"/>
      <c r="O17" s="40"/>
      <c r="P17" s="40"/>
      <c r="Q17" s="42"/>
      <c r="R17" s="43">
        <v>73.78</v>
      </c>
      <c r="S17" s="43" t="str">
        <f t="shared" si="0"/>
        <v> </v>
      </c>
    </row>
    <row r="18" spans="1:19" ht="18.75">
      <c r="A18" s="13" t="s">
        <v>525</v>
      </c>
      <c r="B18" s="1">
        <v>60</v>
      </c>
      <c r="C18" s="1">
        <v>62</v>
      </c>
      <c r="D18" s="1">
        <v>75</v>
      </c>
      <c r="E18" s="1">
        <v>61</v>
      </c>
      <c r="F18" s="1"/>
      <c r="G18" s="1"/>
      <c r="H18" s="2"/>
      <c r="I18" s="1">
        <v>50</v>
      </c>
      <c r="J18" s="1">
        <v>50</v>
      </c>
      <c r="K18" s="1"/>
      <c r="L18" s="40"/>
      <c r="M18" s="40"/>
      <c r="N18" s="40"/>
      <c r="O18" s="40"/>
      <c r="P18" s="40"/>
      <c r="Q18" s="42"/>
      <c r="R18" s="43">
        <v>63.89</v>
      </c>
      <c r="S18" s="43" t="str">
        <f t="shared" si="0"/>
        <v> </v>
      </c>
    </row>
  </sheetData>
  <sheetProtection/>
  <mergeCells count="19">
    <mergeCell ref="R1:R2"/>
    <mergeCell ref="N1:N2"/>
    <mergeCell ref="L1:L2"/>
    <mergeCell ref="S1:S2"/>
    <mergeCell ref="A1:A2"/>
    <mergeCell ref="B1:B2"/>
    <mergeCell ref="C1:C2"/>
    <mergeCell ref="D1:D2"/>
    <mergeCell ref="M1:M2"/>
    <mergeCell ref="J1:J2"/>
    <mergeCell ref="E1:E2"/>
    <mergeCell ref="F1:F2"/>
    <mergeCell ref="K1:K2"/>
    <mergeCell ref="O1:O2"/>
    <mergeCell ref="P1:P2"/>
    <mergeCell ref="Q1:Q2"/>
    <mergeCell ref="G1:G2"/>
    <mergeCell ref="H1:H2"/>
    <mergeCell ref="I1:I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zoomScalePageLayoutView="0" workbookViewId="0" topLeftCell="A1">
      <selection activeCell="R13" sqref="A3:R13"/>
    </sheetView>
  </sheetViews>
  <sheetFormatPr defaultColWidth="9.140625" defaultRowHeight="12.75"/>
  <cols>
    <col min="1" max="1" width="59.003906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6</v>
      </c>
      <c r="B3" s="19">
        <v>80</v>
      </c>
      <c r="C3" s="19">
        <v>84</v>
      </c>
      <c r="D3" s="19">
        <v>78</v>
      </c>
      <c r="E3" s="19"/>
      <c r="F3" s="19"/>
      <c r="G3" s="19"/>
      <c r="H3" s="20"/>
      <c r="I3" s="19">
        <v>90</v>
      </c>
      <c r="J3" s="19">
        <v>83</v>
      </c>
      <c r="K3" s="19">
        <v>75</v>
      </c>
      <c r="L3" s="19">
        <v>82</v>
      </c>
      <c r="M3" s="74"/>
      <c r="N3" s="74"/>
      <c r="O3" s="74"/>
      <c r="P3" s="74"/>
      <c r="Q3" s="137"/>
      <c r="R3" s="43">
        <v>87.5</v>
      </c>
      <c r="S3" s="43" t="str">
        <f aca="true" t="shared" si="0" ref="S3:S13">IF(AND(MIN(B3:G3)&gt;89,MIN(I3:P3)&gt;89),"Так"," ")</f>
        <v> </v>
      </c>
    </row>
    <row r="4" spans="1:19" ht="18.75">
      <c r="A4" s="69" t="s">
        <v>3</v>
      </c>
      <c r="B4" s="19">
        <v>75</v>
      </c>
      <c r="C4" s="19">
        <v>81</v>
      </c>
      <c r="D4" s="19">
        <v>90</v>
      </c>
      <c r="E4" s="19"/>
      <c r="F4" s="19"/>
      <c r="G4" s="19"/>
      <c r="H4" s="20"/>
      <c r="I4" s="19">
        <v>90</v>
      </c>
      <c r="J4" s="19">
        <v>59</v>
      </c>
      <c r="K4" s="19">
        <v>75</v>
      </c>
      <c r="L4" s="19">
        <v>61</v>
      </c>
      <c r="M4" s="74"/>
      <c r="N4" s="74"/>
      <c r="O4" s="74"/>
      <c r="P4" s="74"/>
      <c r="Q4" s="137"/>
      <c r="R4" s="43">
        <v>86</v>
      </c>
      <c r="S4" s="43" t="str">
        <f t="shared" si="0"/>
        <v> </v>
      </c>
    </row>
    <row r="5" spans="1:19" ht="18.75">
      <c r="A5" s="114" t="s">
        <v>8</v>
      </c>
      <c r="B5" s="19">
        <v>70</v>
      </c>
      <c r="C5" s="19">
        <v>76</v>
      </c>
      <c r="D5" s="19">
        <v>82</v>
      </c>
      <c r="E5" s="19"/>
      <c r="F5" s="19"/>
      <c r="G5" s="19"/>
      <c r="H5" s="20"/>
      <c r="I5" s="19">
        <v>82</v>
      </c>
      <c r="J5" s="19">
        <v>64</v>
      </c>
      <c r="K5" s="19">
        <v>77</v>
      </c>
      <c r="L5" s="19">
        <v>71</v>
      </c>
      <c r="M5" s="74"/>
      <c r="N5" s="74"/>
      <c r="O5" s="74"/>
      <c r="P5" s="74"/>
      <c r="Q5" s="137"/>
      <c r="R5" s="43">
        <v>84.58</v>
      </c>
      <c r="S5" s="43" t="str">
        <f t="shared" si="0"/>
        <v> </v>
      </c>
    </row>
    <row r="6" spans="1:19" ht="18.75">
      <c r="A6" s="69" t="s">
        <v>4</v>
      </c>
      <c r="B6" s="19">
        <v>80</v>
      </c>
      <c r="C6" s="19">
        <v>81</v>
      </c>
      <c r="D6" s="19">
        <v>54</v>
      </c>
      <c r="E6" s="19"/>
      <c r="F6" s="19"/>
      <c r="G6" s="19"/>
      <c r="H6" s="20"/>
      <c r="I6" s="19">
        <v>84</v>
      </c>
      <c r="J6" s="19">
        <v>72</v>
      </c>
      <c r="K6" s="19">
        <v>78</v>
      </c>
      <c r="L6" s="19">
        <v>77</v>
      </c>
      <c r="M6" s="74"/>
      <c r="N6" s="74"/>
      <c r="O6" s="74"/>
      <c r="P6" s="74"/>
      <c r="Q6" s="137"/>
      <c r="R6" s="43">
        <v>82.33</v>
      </c>
      <c r="S6" s="43" t="str">
        <f t="shared" si="0"/>
        <v> </v>
      </c>
    </row>
    <row r="7" spans="1:19" ht="18.75">
      <c r="A7" s="69" t="s">
        <v>592</v>
      </c>
      <c r="B7" s="19">
        <v>70</v>
      </c>
      <c r="C7" s="19">
        <v>70</v>
      </c>
      <c r="D7" s="19">
        <v>80</v>
      </c>
      <c r="E7" s="19"/>
      <c r="F7" s="19"/>
      <c r="G7" s="19"/>
      <c r="H7" s="20"/>
      <c r="I7" s="19">
        <v>76</v>
      </c>
      <c r="J7" s="19">
        <v>63</v>
      </c>
      <c r="K7" s="19">
        <v>74</v>
      </c>
      <c r="L7" s="19">
        <v>63</v>
      </c>
      <c r="M7" s="74"/>
      <c r="N7" s="74"/>
      <c r="O7" s="74"/>
      <c r="P7" s="74"/>
      <c r="Q7" s="137"/>
      <c r="R7" s="43">
        <v>81.75</v>
      </c>
      <c r="S7" s="43" t="str">
        <f t="shared" si="0"/>
        <v> </v>
      </c>
    </row>
    <row r="8" spans="1:19" ht="18.75">
      <c r="A8" s="13" t="s">
        <v>5</v>
      </c>
      <c r="B8" s="19">
        <v>65</v>
      </c>
      <c r="C8" s="19">
        <v>70</v>
      </c>
      <c r="D8" s="19">
        <v>72</v>
      </c>
      <c r="E8" s="19"/>
      <c r="F8" s="19"/>
      <c r="G8" s="19"/>
      <c r="H8" s="20"/>
      <c r="I8" s="19">
        <v>81</v>
      </c>
      <c r="J8" s="19">
        <v>81</v>
      </c>
      <c r="K8" s="19">
        <v>71</v>
      </c>
      <c r="L8" s="19">
        <v>60</v>
      </c>
      <c r="M8" s="74"/>
      <c r="N8" s="74"/>
      <c r="O8" s="74"/>
      <c r="P8" s="74"/>
      <c r="Q8" s="137"/>
      <c r="R8" s="43">
        <v>81.25</v>
      </c>
      <c r="S8" s="43" t="str">
        <f t="shared" si="0"/>
        <v> </v>
      </c>
    </row>
    <row r="9" spans="1:19" ht="18.75">
      <c r="A9" s="13" t="s">
        <v>7</v>
      </c>
      <c r="B9" s="19">
        <v>70</v>
      </c>
      <c r="C9" s="19">
        <v>70</v>
      </c>
      <c r="D9" s="19">
        <v>66</v>
      </c>
      <c r="E9" s="19"/>
      <c r="F9" s="19"/>
      <c r="G9" s="19"/>
      <c r="H9" s="136"/>
      <c r="I9" s="19">
        <v>81</v>
      </c>
      <c r="J9" s="19">
        <v>76</v>
      </c>
      <c r="K9" s="19">
        <v>73</v>
      </c>
      <c r="L9" s="19">
        <v>65</v>
      </c>
      <c r="M9" s="74"/>
      <c r="N9" s="74"/>
      <c r="O9" s="74"/>
      <c r="P9" s="83"/>
      <c r="Q9" s="147"/>
      <c r="R9" s="43">
        <v>79.75</v>
      </c>
      <c r="S9" s="43" t="str">
        <f t="shared" si="0"/>
        <v> </v>
      </c>
    </row>
    <row r="10" spans="1:19" ht="18.75">
      <c r="A10" s="13" t="s">
        <v>2</v>
      </c>
      <c r="B10" s="19">
        <v>55</v>
      </c>
      <c r="C10" s="19">
        <v>70</v>
      </c>
      <c r="D10" s="19">
        <v>66</v>
      </c>
      <c r="E10" s="19"/>
      <c r="F10" s="19"/>
      <c r="G10" s="19"/>
      <c r="H10" s="136"/>
      <c r="I10" s="19">
        <v>67</v>
      </c>
      <c r="J10" s="19">
        <v>58</v>
      </c>
      <c r="K10" s="19">
        <v>78</v>
      </c>
      <c r="L10" s="19">
        <v>54</v>
      </c>
      <c r="M10" s="74"/>
      <c r="N10" s="74"/>
      <c r="O10" s="74"/>
      <c r="P10" s="83"/>
      <c r="Q10" s="147"/>
      <c r="R10" s="43">
        <v>69.5</v>
      </c>
      <c r="S10" s="43" t="str">
        <f t="shared" si="0"/>
        <v> </v>
      </c>
    </row>
    <row r="11" spans="1:19" ht="18.75">
      <c r="A11" s="13" t="s">
        <v>1</v>
      </c>
      <c r="B11" s="19">
        <v>55</v>
      </c>
      <c r="C11" s="19">
        <v>62</v>
      </c>
      <c r="D11" s="19">
        <v>60</v>
      </c>
      <c r="E11" s="19"/>
      <c r="F11" s="19"/>
      <c r="G11" s="19"/>
      <c r="H11" s="20"/>
      <c r="I11" s="19">
        <v>64</v>
      </c>
      <c r="J11" s="19">
        <v>59</v>
      </c>
      <c r="K11" s="19">
        <v>71</v>
      </c>
      <c r="L11" s="19">
        <v>50</v>
      </c>
      <c r="M11" s="74"/>
      <c r="N11" s="74"/>
      <c r="O11" s="74"/>
      <c r="P11" s="74"/>
      <c r="Q11" s="137"/>
      <c r="R11" s="43">
        <v>68.42</v>
      </c>
      <c r="S11" s="43" t="str">
        <f t="shared" si="0"/>
        <v> </v>
      </c>
    </row>
    <row r="12" spans="1:19" ht="18.75">
      <c r="A12" s="114" t="s">
        <v>594</v>
      </c>
      <c r="B12" s="19">
        <v>55</v>
      </c>
      <c r="C12" s="19">
        <v>64</v>
      </c>
      <c r="D12" s="19">
        <v>50</v>
      </c>
      <c r="E12" s="19"/>
      <c r="F12" s="19"/>
      <c r="G12" s="19"/>
      <c r="H12" s="20"/>
      <c r="I12" s="19">
        <v>68</v>
      </c>
      <c r="J12" s="19">
        <v>57</v>
      </c>
      <c r="K12" s="19">
        <v>74</v>
      </c>
      <c r="L12" s="19">
        <v>52</v>
      </c>
      <c r="M12" s="74"/>
      <c r="N12" s="74"/>
      <c r="O12" s="74"/>
      <c r="P12" s="74"/>
      <c r="Q12" s="137"/>
      <c r="R12" s="43">
        <v>60.08</v>
      </c>
      <c r="S12" s="43" t="str">
        <f t="shared" si="0"/>
        <v> </v>
      </c>
    </row>
    <row r="13" spans="1:19" ht="18.75">
      <c r="A13" s="15" t="s">
        <v>0</v>
      </c>
      <c r="B13" s="19">
        <v>0</v>
      </c>
      <c r="C13" s="19">
        <v>61</v>
      </c>
      <c r="D13" s="19">
        <v>62</v>
      </c>
      <c r="E13" s="19"/>
      <c r="F13" s="19"/>
      <c r="G13" s="19"/>
      <c r="H13" s="136"/>
      <c r="I13" s="19">
        <v>64</v>
      </c>
      <c r="J13" s="19">
        <v>50</v>
      </c>
      <c r="K13" s="19">
        <v>74</v>
      </c>
      <c r="L13" s="19">
        <v>50</v>
      </c>
      <c r="M13" s="74"/>
      <c r="N13" s="74"/>
      <c r="O13" s="74"/>
      <c r="P13" s="83"/>
      <c r="Q13" s="147"/>
      <c r="R13" s="43">
        <v>58.17</v>
      </c>
      <c r="S13" s="43" t="str">
        <f t="shared" si="0"/>
        <v> </v>
      </c>
    </row>
    <row r="14" ht="15.75">
      <c r="A14" s="37"/>
    </row>
    <row r="15" ht="18">
      <c r="A15" s="33" t="s">
        <v>593</v>
      </c>
    </row>
    <row r="16" ht="15.75">
      <c r="A16" s="4"/>
    </row>
  </sheetData>
  <sheetProtection/>
  <mergeCells count="19">
    <mergeCell ref="R1:R2"/>
    <mergeCell ref="N1:N2"/>
    <mergeCell ref="L1:L2"/>
    <mergeCell ref="S1:S2"/>
    <mergeCell ref="A1:A2"/>
    <mergeCell ref="B1:B2"/>
    <mergeCell ref="C1:C2"/>
    <mergeCell ref="D1:D2"/>
    <mergeCell ref="M1:M2"/>
    <mergeCell ref="J1:J2"/>
    <mergeCell ref="E1:E2"/>
    <mergeCell ref="F1:F2"/>
    <mergeCell ref="K1:K2"/>
    <mergeCell ref="O1:O2"/>
    <mergeCell ref="P1:P2"/>
    <mergeCell ref="Q1:Q2"/>
    <mergeCell ref="G1:G2"/>
    <mergeCell ref="H1:H2"/>
    <mergeCell ref="I1:I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75" zoomScaleNormal="75" zoomScalePageLayoutView="0" workbookViewId="0" topLeftCell="A4">
      <selection activeCell="S14" sqref="S14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14</v>
      </c>
      <c r="B3" s="19">
        <v>97</v>
      </c>
      <c r="C3" s="19">
        <v>82</v>
      </c>
      <c r="D3" s="19">
        <v>93</v>
      </c>
      <c r="E3" s="19"/>
      <c r="F3" s="19"/>
      <c r="G3" s="16"/>
      <c r="H3" s="17"/>
      <c r="I3" s="19">
        <v>82</v>
      </c>
      <c r="J3" s="19">
        <v>72</v>
      </c>
      <c r="K3" s="19">
        <v>80</v>
      </c>
      <c r="L3" s="19">
        <v>98</v>
      </c>
      <c r="M3" s="74">
        <v>87</v>
      </c>
      <c r="N3" s="74"/>
      <c r="O3" s="70"/>
      <c r="P3" s="74"/>
      <c r="Q3" s="137"/>
      <c r="R3" s="43">
        <v>91.83</v>
      </c>
      <c r="S3" s="43" t="s">
        <v>579</v>
      </c>
    </row>
    <row r="4" spans="1:19" ht="18.75">
      <c r="A4" s="69" t="s">
        <v>595</v>
      </c>
      <c r="B4" s="19">
        <v>88</v>
      </c>
      <c r="C4" s="19">
        <v>83</v>
      </c>
      <c r="D4" s="19">
        <v>90</v>
      </c>
      <c r="E4" s="19"/>
      <c r="F4" s="19"/>
      <c r="G4" s="16"/>
      <c r="H4" s="17"/>
      <c r="I4" s="19">
        <v>90</v>
      </c>
      <c r="J4" s="19">
        <v>71</v>
      </c>
      <c r="K4" s="19">
        <v>90</v>
      </c>
      <c r="L4" s="19">
        <v>90</v>
      </c>
      <c r="M4" s="74">
        <v>92</v>
      </c>
      <c r="N4" s="74"/>
      <c r="O4" s="70"/>
      <c r="P4" s="74"/>
      <c r="Q4" s="137"/>
      <c r="R4" s="43">
        <v>86.25</v>
      </c>
      <c r="S4" s="43" t="str">
        <f aca="true" t="shared" si="0" ref="S4:S23">IF(AND(MIN(B4:G4)&gt;89,MIN(I4:P4)&gt;89),"Так"," ")</f>
        <v> </v>
      </c>
    </row>
    <row r="5" spans="1:19" ht="18.75">
      <c r="A5" s="69" t="s">
        <v>12</v>
      </c>
      <c r="B5" s="19">
        <v>83</v>
      </c>
      <c r="C5" s="19">
        <v>83</v>
      </c>
      <c r="D5" s="19">
        <v>86</v>
      </c>
      <c r="E5" s="19"/>
      <c r="F5" s="19"/>
      <c r="G5" s="71"/>
      <c r="H5" s="72"/>
      <c r="I5" s="19">
        <v>80</v>
      </c>
      <c r="J5" s="19">
        <v>67</v>
      </c>
      <c r="K5" s="19">
        <v>81</v>
      </c>
      <c r="L5" s="19">
        <v>86</v>
      </c>
      <c r="M5" s="74">
        <v>80</v>
      </c>
      <c r="N5" s="74"/>
      <c r="O5" s="73"/>
      <c r="P5" s="83"/>
      <c r="Q5" s="147"/>
      <c r="R5" s="43">
        <v>86.25</v>
      </c>
      <c r="S5" s="43" t="str">
        <f t="shared" si="0"/>
        <v> </v>
      </c>
    </row>
    <row r="6" spans="1:19" ht="18.75">
      <c r="A6" s="69" t="s">
        <v>13</v>
      </c>
      <c r="B6" s="19">
        <v>90</v>
      </c>
      <c r="C6" s="19">
        <v>75</v>
      </c>
      <c r="D6" s="19">
        <v>75</v>
      </c>
      <c r="E6" s="19"/>
      <c r="F6" s="19"/>
      <c r="G6" s="16"/>
      <c r="H6" s="17"/>
      <c r="I6" s="19">
        <v>90</v>
      </c>
      <c r="J6" s="19">
        <v>81</v>
      </c>
      <c r="K6" s="19">
        <v>83</v>
      </c>
      <c r="L6" s="19">
        <v>91</v>
      </c>
      <c r="M6" s="74">
        <v>78</v>
      </c>
      <c r="N6" s="74"/>
      <c r="O6" s="70"/>
      <c r="P6" s="74"/>
      <c r="Q6" s="137"/>
      <c r="R6" s="43">
        <v>84.42</v>
      </c>
      <c r="S6" s="43" t="str">
        <f t="shared" si="0"/>
        <v> </v>
      </c>
    </row>
    <row r="7" spans="1:19" ht="18.75">
      <c r="A7" s="69" t="s">
        <v>598</v>
      </c>
      <c r="B7" s="19">
        <v>90</v>
      </c>
      <c r="C7" s="19">
        <v>72</v>
      </c>
      <c r="D7" s="19">
        <v>75</v>
      </c>
      <c r="E7" s="19"/>
      <c r="F7" s="19"/>
      <c r="G7" s="16"/>
      <c r="H7" s="17"/>
      <c r="I7" s="19">
        <v>88</v>
      </c>
      <c r="J7" s="19">
        <v>72</v>
      </c>
      <c r="K7" s="19">
        <v>81</v>
      </c>
      <c r="L7" s="19">
        <v>86</v>
      </c>
      <c r="M7" s="74">
        <v>75</v>
      </c>
      <c r="N7" s="74"/>
      <c r="O7" s="70"/>
      <c r="P7" s="74"/>
      <c r="Q7" s="137"/>
      <c r="R7" s="43">
        <v>84.08</v>
      </c>
      <c r="S7" s="43" t="str">
        <f t="shared" si="0"/>
        <v> </v>
      </c>
    </row>
    <row r="8" spans="1:19" ht="18.75">
      <c r="A8" s="13" t="s">
        <v>596</v>
      </c>
      <c r="B8" s="19">
        <v>70</v>
      </c>
      <c r="C8" s="19">
        <v>80</v>
      </c>
      <c r="D8" s="19">
        <v>90</v>
      </c>
      <c r="E8" s="19"/>
      <c r="F8" s="19"/>
      <c r="G8" s="16"/>
      <c r="H8" s="17"/>
      <c r="I8" s="19">
        <v>85</v>
      </c>
      <c r="J8" s="19">
        <v>58</v>
      </c>
      <c r="K8" s="19">
        <v>85</v>
      </c>
      <c r="L8" s="19">
        <v>78</v>
      </c>
      <c r="M8" s="74">
        <v>50</v>
      </c>
      <c r="N8" s="74"/>
      <c r="O8" s="70"/>
      <c r="P8" s="74"/>
      <c r="Q8" s="137"/>
      <c r="R8" s="43">
        <v>82.83</v>
      </c>
      <c r="S8" s="43" t="str">
        <f t="shared" si="0"/>
        <v> </v>
      </c>
    </row>
    <row r="9" spans="1:19" ht="18.75">
      <c r="A9" s="13" t="s">
        <v>21</v>
      </c>
      <c r="B9" s="19">
        <v>85</v>
      </c>
      <c r="C9" s="19">
        <v>71</v>
      </c>
      <c r="D9" s="19">
        <v>71</v>
      </c>
      <c r="E9" s="19"/>
      <c r="F9" s="19"/>
      <c r="G9" s="16"/>
      <c r="H9" s="17"/>
      <c r="I9" s="19">
        <v>78</v>
      </c>
      <c r="J9" s="19">
        <v>67</v>
      </c>
      <c r="K9" s="19">
        <v>81</v>
      </c>
      <c r="L9" s="19">
        <v>88</v>
      </c>
      <c r="M9" s="74">
        <v>72</v>
      </c>
      <c r="N9" s="74"/>
      <c r="O9" s="70"/>
      <c r="P9" s="74"/>
      <c r="Q9" s="137"/>
      <c r="R9" s="43">
        <v>81.42</v>
      </c>
      <c r="S9" s="43" t="str">
        <f t="shared" si="0"/>
        <v> </v>
      </c>
    </row>
    <row r="10" spans="1:19" ht="18.75">
      <c r="A10" s="13" t="s">
        <v>11</v>
      </c>
      <c r="B10" s="19">
        <v>75</v>
      </c>
      <c r="C10" s="19">
        <v>74</v>
      </c>
      <c r="D10" s="19">
        <v>77</v>
      </c>
      <c r="E10" s="19"/>
      <c r="F10" s="19"/>
      <c r="G10" s="16"/>
      <c r="H10" s="17"/>
      <c r="I10" s="19">
        <v>75</v>
      </c>
      <c r="J10" s="19">
        <v>70</v>
      </c>
      <c r="K10" s="19">
        <v>81</v>
      </c>
      <c r="L10" s="19">
        <v>82</v>
      </c>
      <c r="M10" s="74">
        <v>61</v>
      </c>
      <c r="N10" s="74"/>
      <c r="O10" s="70"/>
      <c r="P10" s="74"/>
      <c r="Q10" s="137"/>
      <c r="R10" s="43">
        <v>79</v>
      </c>
      <c r="S10" s="43" t="str">
        <f t="shared" si="0"/>
        <v> </v>
      </c>
    </row>
    <row r="11" spans="1:19" ht="18.75">
      <c r="A11" s="13" t="s">
        <v>10</v>
      </c>
      <c r="B11" s="19">
        <v>64</v>
      </c>
      <c r="C11" s="19">
        <v>64</v>
      </c>
      <c r="D11" s="19">
        <v>70</v>
      </c>
      <c r="E11" s="19"/>
      <c r="F11" s="19"/>
      <c r="G11" s="71"/>
      <c r="H11" s="72"/>
      <c r="I11" s="19">
        <v>86</v>
      </c>
      <c r="J11" s="19">
        <v>61</v>
      </c>
      <c r="K11" s="19">
        <v>74</v>
      </c>
      <c r="L11" s="19">
        <v>90</v>
      </c>
      <c r="M11" s="74">
        <v>68</v>
      </c>
      <c r="N11" s="74"/>
      <c r="O11" s="73"/>
      <c r="P11" s="83"/>
      <c r="Q11" s="147"/>
      <c r="R11" s="43">
        <v>76.67</v>
      </c>
      <c r="S11" s="43" t="str">
        <f t="shared" si="0"/>
        <v> </v>
      </c>
    </row>
    <row r="12" spans="1:19" ht="18.75">
      <c r="A12" s="13" t="s">
        <v>9</v>
      </c>
      <c r="B12" s="19">
        <v>65</v>
      </c>
      <c r="C12" s="19">
        <v>60</v>
      </c>
      <c r="D12" s="19">
        <v>67</v>
      </c>
      <c r="E12" s="19"/>
      <c r="F12" s="19"/>
      <c r="G12" s="71"/>
      <c r="H12" s="72"/>
      <c r="I12" s="19">
        <v>73</v>
      </c>
      <c r="J12" s="19">
        <v>57</v>
      </c>
      <c r="K12" s="19">
        <v>81</v>
      </c>
      <c r="L12" s="19">
        <v>90</v>
      </c>
      <c r="M12" s="74">
        <v>55</v>
      </c>
      <c r="N12" s="74"/>
      <c r="O12" s="73"/>
      <c r="P12" s="83"/>
      <c r="Q12" s="147"/>
      <c r="R12" s="43">
        <v>70</v>
      </c>
      <c r="S12" s="43" t="str">
        <f t="shared" si="0"/>
        <v> </v>
      </c>
    </row>
    <row r="13" spans="1:19" ht="18.75">
      <c r="A13" s="15" t="s">
        <v>597</v>
      </c>
      <c r="B13" s="19"/>
      <c r="C13" s="19"/>
      <c r="D13" s="19"/>
      <c r="E13" s="19"/>
      <c r="F13" s="19"/>
      <c r="G13" s="16"/>
      <c r="H13" s="17"/>
      <c r="I13" s="19"/>
      <c r="J13" s="19"/>
      <c r="K13" s="19"/>
      <c r="L13" s="19"/>
      <c r="M13" s="74"/>
      <c r="N13" s="74"/>
      <c r="O13" s="70"/>
      <c r="P13" s="74"/>
      <c r="Q13" s="137"/>
      <c r="R13" s="43">
        <v>65.83</v>
      </c>
      <c r="S13" s="43"/>
    </row>
    <row r="14" spans="1:19" ht="18.75">
      <c r="A14" s="149" t="s">
        <v>593</v>
      </c>
      <c r="B14" s="16"/>
      <c r="C14" s="16"/>
      <c r="D14" s="16"/>
      <c r="E14" s="16"/>
      <c r="F14" s="16"/>
      <c r="G14" s="16"/>
      <c r="H14" s="17"/>
      <c r="I14" s="19"/>
      <c r="J14" s="19"/>
      <c r="K14" s="19"/>
      <c r="L14" s="19"/>
      <c r="M14" s="74"/>
      <c r="N14" s="74"/>
      <c r="O14" s="70"/>
      <c r="P14" s="74"/>
      <c r="Q14" s="137"/>
      <c r="R14" s="43"/>
      <c r="S14" s="43"/>
    </row>
    <row r="15" spans="1:19" ht="18.75">
      <c r="A15" s="15"/>
      <c r="B15" s="16"/>
      <c r="C15" s="16"/>
      <c r="D15" s="16"/>
      <c r="E15" s="16"/>
      <c r="F15" s="16"/>
      <c r="G15" s="16"/>
      <c r="H15" s="17"/>
      <c r="I15" s="19"/>
      <c r="J15" s="19"/>
      <c r="K15" s="19"/>
      <c r="L15" s="19"/>
      <c r="M15" s="74"/>
      <c r="N15" s="74"/>
      <c r="O15" s="70"/>
      <c r="P15" s="74"/>
      <c r="Q15" s="137"/>
      <c r="R15" s="43"/>
      <c r="S15" s="43" t="str">
        <f t="shared" si="0"/>
        <v> </v>
      </c>
    </row>
    <row r="16" spans="1:19" ht="18.75">
      <c r="A16" s="15" t="s">
        <v>15</v>
      </c>
      <c r="B16" s="16">
        <v>64</v>
      </c>
      <c r="C16" s="16">
        <v>50</v>
      </c>
      <c r="D16" s="16">
        <v>50</v>
      </c>
      <c r="E16" s="16"/>
      <c r="F16" s="16"/>
      <c r="G16" s="16"/>
      <c r="H16" s="17"/>
      <c r="I16" s="19">
        <v>58</v>
      </c>
      <c r="J16" s="19">
        <v>0</v>
      </c>
      <c r="K16" s="19">
        <v>60</v>
      </c>
      <c r="L16" s="19">
        <v>52</v>
      </c>
      <c r="M16" s="74">
        <v>50</v>
      </c>
      <c r="N16" s="74"/>
      <c r="O16" s="74"/>
      <c r="P16" s="74"/>
      <c r="Q16" s="137"/>
      <c r="R16" s="43">
        <v>59.17</v>
      </c>
      <c r="S16" s="43" t="str">
        <f t="shared" si="0"/>
        <v> </v>
      </c>
    </row>
    <row r="17" spans="1:19" ht="18.75">
      <c r="A17" s="13" t="s">
        <v>16</v>
      </c>
      <c r="B17" s="16">
        <v>70</v>
      </c>
      <c r="C17" s="16">
        <v>50</v>
      </c>
      <c r="D17" s="16">
        <v>60</v>
      </c>
      <c r="E17" s="16"/>
      <c r="F17" s="16"/>
      <c r="G17" s="16"/>
      <c r="H17" s="17"/>
      <c r="I17" s="19">
        <v>77</v>
      </c>
      <c r="J17" s="19">
        <v>51</v>
      </c>
      <c r="K17" s="19">
        <v>70</v>
      </c>
      <c r="L17" s="19">
        <v>80</v>
      </c>
      <c r="M17" s="74">
        <v>52</v>
      </c>
      <c r="N17" s="74"/>
      <c r="O17" s="74"/>
      <c r="P17" s="74"/>
      <c r="Q17" s="137"/>
      <c r="R17" s="43">
        <v>67.92</v>
      </c>
      <c r="S17" s="43" t="str">
        <f t="shared" si="0"/>
        <v> </v>
      </c>
    </row>
    <row r="18" spans="1:19" ht="18.75">
      <c r="A18" s="135" t="s">
        <v>17</v>
      </c>
      <c r="B18" s="16">
        <v>0</v>
      </c>
      <c r="C18" s="16">
        <v>63</v>
      </c>
      <c r="D18" s="16">
        <v>65</v>
      </c>
      <c r="E18" s="16"/>
      <c r="F18" s="16"/>
      <c r="G18" s="16"/>
      <c r="H18" s="17"/>
      <c r="I18" s="19">
        <v>67</v>
      </c>
      <c r="J18" s="19">
        <v>51</v>
      </c>
      <c r="K18" s="19">
        <v>76</v>
      </c>
      <c r="L18" s="19">
        <v>61</v>
      </c>
      <c r="M18" s="74">
        <v>52</v>
      </c>
      <c r="N18" s="74"/>
      <c r="O18" s="74"/>
      <c r="P18" s="74"/>
      <c r="Q18" s="137"/>
      <c r="R18" s="43">
        <v>63.25</v>
      </c>
      <c r="S18" s="43" t="str">
        <f t="shared" si="0"/>
        <v> </v>
      </c>
    </row>
    <row r="19" spans="1:19" ht="18.75">
      <c r="A19" s="13" t="s">
        <v>18</v>
      </c>
      <c r="B19" s="16">
        <v>78</v>
      </c>
      <c r="C19" s="16">
        <v>65</v>
      </c>
      <c r="D19" s="16">
        <v>64</v>
      </c>
      <c r="E19" s="16"/>
      <c r="F19" s="16"/>
      <c r="G19" s="16"/>
      <c r="H19" s="17"/>
      <c r="I19" s="19">
        <v>82</v>
      </c>
      <c r="J19" s="19">
        <v>70</v>
      </c>
      <c r="K19" s="19">
        <v>80</v>
      </c>
      <c r="L19" s="19">
        <v>91</v>
      </c>
      <c r="M19" s="74">
        <v>55</v>
      </c>
      <c r="N19" s="74"/>
      <c r="O19" s="74"/>
      <c r="P19" s="74"/>
      <c r="Q19" s="137"/>
      <c r="R19" s="43">
        <v>75.92</v>
      </c>
      <c r="S19" s="43" t="str">
        <f t="shared" si="0"/>
        <v> </v>
      </c>
    </row>
    <row r="20" spans="1:19" ht="18.75">
      <c r="A20" s="13" t="s">
        <v>19</v>
      </c>
      <c r="B20" s="16">
        <v>70</v>
      </c>
      <c r="C20" s="16">
        <v>64</v>
      </c>
      <c r="D20" s="16">
        <v>66</v>
      </c>
      <c r="E20" s="16"/>
      <c r="F20" s="16"/>
      <c r="G20" s="16"/>
      <c r="H20" s="17"/>
      <c r="I20" s="19">
        <v>86</v>
      </c>
      <c r="J20" s="19">
        <v>62</v>
      </c>
      <c r="K20" s="19">
        <v>82</v>
      </c>
      <c r="L20" s="19">
        <v>62</v>
      </c>
      <c r="M20" s="74">
        <v>57</v>
      </c>
      <c r="N20" s="74"/>
      <c r="O20" s="74"/>
      <c r="P20" s="74"/>
      <c r="Q20" s="79"/>
      <c r="R20" s="43">
        <v>70.75</v>
      </c>
      <c r="S20" s="43" t="str">
        <f t="shared" si="0"/>
        <v> </v>
      </c>
    </row>
    <row r="21" spans="1:19" ht="18.75">
      <c r="A21" s="13" t="s">
        <v>20</v>
      </c>
      <c r="B21" s="13">
        <v>73</v>
      </c>
      <c r="C21" s="13">
        <v>65</v>
      </c>
      <c r="D21" s="13">
        <v>71</v>
      </c>
      <c r="E21" s="13"/>
      <c r="F21" s="13"/>
      <c r="G21" s="13"/>
      <c r="H21" s="20"/>
      <c r="I21" s="13">
        <v>88</v>
      </c>
      <c r="J21" s="13">
        <v>69</v>
      </c>
      <c r="K21" s="13">
        <v>77</v>
      </c>
      <c r="L21" s="13">
        <v>64</v>
      </c>
      <c r="M21" s="74">
        <v>68</v>
      </c>
      <c r="N21" s="74"/>
      <c r="O21" s="74"/>
      <c r="P21" s="74"/>
      <c r="Q21" s="137"/>
      <c r="R21" s="43">
        <v>74.75</v>
      </c>
      <c r="S21" s="43" t="str">
        <f t="shared" si="0"/>
        <v> </v>
      </c>
    </row>
    <row r="22" spans="1:19" ht="18.75">
      <c r="A22" s="155" t="s">
        <v>22</v>
      </c>
      <c r="B22" s="13">
        <v>75</v>
      </c>
      <c r="C22" s="13">
        <v>70</v>
      </c>
      <c r="D22" s="13">
        <v>70</v>
      </c>
      <c r="E22" s="13"/>
      <c r="F22" s="13"/>
      <c r="G22" s="13"/>
      <c r="H22" s="20"/>
      <c r="I22" s="13">
        <v>85</v>
      </c>
      <c r="J22" s="13">
        <v>67</v>
      </c>
      <c r="K22" s="13">
        <v>75</v>
      </c>
      <c r="L22" s="13">
        <v>76</v>
      </c>
      <c r="M22" s="74">
        <v>62</v>
      </c>
      <c r="N22" s="74"/>
      <c r="O22" s="74"/>
      <c r="P22" s="74"/>
      <c r="Q22" s="137"/>
      <c r="R22" s="43">
        <v>65.92</v>
      </c>
      <c r="S22" s="43" t="str">
        <f t="shared" si="0"/>
        <v> </v>
      </c>
    </row>
    <row r="23" spans="1:19" ht="18.75">
      <c r="A23" s="113"/>
      <c r="B23" s="4"/>
      <c r="C23" s="4"/>
      <c r="D23" s="4"/>
      <c r="E23" s="4"/>
      <c r="F23" s="4"/>
      <c r="G23" s="4"/>
      <c r="H23" s="9"/>
      <c r="I23" s="4"/>
      <c r="J23" s="4"/>
      <c r="K23" s="4"/>
      <c r="L23" s="4"/>
      <c r="M23" s="40"/>
      <c r="N23" s="40"/>
      <c r="O23" s="40"/>
      <c r="P23" s="40"/>
      <c r="Q23" s="42"/>
      <c r="R23" s="43"/>
      <c r="S23" s="43" t="str">
        <f t="shared" si="0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75" zoomScaleNormal="75" zoomScalePageLayoutView="0" workbookViewId="0" topLeftCell="A2">
      <selection activeCell="R20" sqref="A3:R20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0.25">
      <c r="A3" s="69" t="s">
        <v>531</v>
      </c>
      <c r="B3" s="19">
        <v>70</v>
      </c>
      <c r="C3" s="19">
        <v>81</v>
      </c>
      <c r="D3" s="19">
        <v>90</v>
      </c>
      <c r="E3" s="19"/>
      <c r="F3" s="71"/>
      <c r="G3" s="71"/>
      <c r="H3" s="72"/>
      <c r="I3" s="19">
        <v>92</v>
      </c>
      <c r="J3" s="19">
        <v>56</v>
      </c>
      <c r="K3" s="19">
        <v>51</v>
      </c>
      <c r="L3" s="19">
        <v>85</v>
      </c>
      <c r="M3" s="74"/>
      <c r="N3" s="74"/>
      <c r="O3" s="73"/>
      <c r="P3" s="83"/>
      <c r="Q3" s="147"/>
      <c r="R3" s="43">
        <v>90.17</v>
      </c>
      <c r="S3" s="66" t="str">
        <f aca="true" t="shared" si="0" ref="S3:S21">IF(AND(MIN(B3:G3)&gt;89,MIN(I3:P3)&gt;89),"Так"," ")</f>
        <v> </v>
      </c>
    </row>
    <row r="4" spans="1:19" ht="20.25">
      <c r="A4" s="69" t="s">
        <v>533</v>
      </c>
      <c r="B4" s="19">
        <v>70</v>
      </c>
      <c r="C4" s="19">
        <v>70</v>
      </c>
      <c r="D4" s="19">
        <v>74</v>
      </c>
      <c r="E4" s="19"/>
      <c r="F4" s="71"/>
      <c r="G4" s="71"/>
      <c r="H4" s="72"/>
      <c r="I4" s="19">
        <v>92</v>
      </c>
      <c r="J4" s="19">
        <v>68</v>
      </c>
      <c r="K4" s="19">
        <v>62</v>
      </c>
      <c r="L4" s="19">
        <v>55</v>
      </c>
      <c r="M4" s="74"/>
      <c r="N4" s="74"/>
      <c r="O4" s="73"/>
      <c r="P4" s="83"/>
      <c r="Q4" s="147"/>
      <c r="R4" s="43">
        <v>84.58</v>
      </c>
      <c r="S4" s="66" t="str">
        <f t="shared" si="0"/>
        <v> </v>
      </c>
    </row>
    <row r="5" spans="1:19" ht="20.25">
      <c r="A5" s="13" t="s">
        <v>532</v>
      </c>
      <c r="B5" s="19">
        <v>77</v>
      </c>
      <c r="C5" s="19">
        <v>55</v>
      </c>
      <c r="D5" s="19">
        <v>54</v>
      </c>
      <c r="E5" s="19"/>
      <c r="F5" s="71"/>
      <c r="G5" s="71"/>
      <c r="H5" s="72"/>
      <c r="I5" s="19">
        <v>64</v>
      </c>
      <c r="J5" s="19">
        <v>50</v>
      </c>
      <c r="K5" s="19">
        <v>50</v>
      </c>
      <c r="L5" s="19">
        <v>70</v>
      </c>
      <c r="M5" s="74"/>
      <c r="N5" s="74"/>
      <c r="O5" s="73"/>
      <c r="P5" s="83"/>
      <c r="Q5" s="147"/>
      <c r="R5" s="43">
        <v>74.42</v>
      </c>
      <c r="S5" s="66" t="str">
        <f t="shared" si="0"/>
        <v> </v>
      </c>
    </row>
    <row r="6" spans="1:19" ht="20.25">
      <c r="A6" s="13" t="s">
        <v>599</v>
      </c>
      <c r="B6" s="19">
        <v>55</v>
      </c>
      <c r="C6" s="19">
        <v>50</v>
      </c>
      <c r="D6" s="19">
        <v>50</v>
      </c>
      <c r="E6" s="19"/>
      <c r="F6" s="16"/>
      <c r="G6" s="16"/>
      <c r="H6" s="17"/>
      <c r="I6" s="19">
        <v>72</v>
      </c>
      <c r="J6" s="19">
        <v>51</v>
      </c>
      <c r="K6" s="19">
        <v>50</v>
      </c>
      <c r="L6" s="19">
        <v>65</v>
      </c>
      <c r="M6" s="74"/>
      <c r="N6" s="74"/>
      <c r="O6" s="70"/>
      <c r="P6" s="74"/>
      <c r="Q6" s="137"/>
      <c r="R6" s="43">
        <v>57.67</v>
      </c>
      <c r="S6" s="66" t="str">
        <f t="shared" si="0"/>
        <v> </v>
      </c>
    </row>
    <row r="7" spans="1:19" ht="20.25">
      <c r="A7" s="69"/>
      <c r="B7" s="16"/>
      <c r="C7" s="16"/>
      <c r="D7" s="16"/>
      <c r="E7" s="16"/>
      <c r="F7" s="16"/>
      <c r="G7" s="16"/>
      <c r="H7" s="17"/>
      <c r="I7" s="19"/>
      <c r="J7" s="19"/>
      <c r="K7" s="19"/>
      <c r="L7" s="19"/>
      <c r="M7" s="74"/>
      <c r="N7" s="74"/>
      <c r="O7" s="70"/>
      <c r="P7" s="74"/>
      <c r="Q7" s="137"/>
      <c r="R7" s="43"/>
      <c r="S7" s="66" t="str">
        <f t="shared" si="0"/>
        <v> </v>
      </c>
    </row>
    <row r="8" spans="1:19" ht="18.75">
      <c r="A8" s="122" t="s">
        <v>566</v>
      </c>
      <c r="B8" s="16"/>
      <c r="C8" s="16"/>
      <c r="D8" s="16"/>
      <c r="E8" s="16"/>
      <c r="F8" s="16"/>
      <c r="G8" s="16"/>
      <c r="H8" s="17"/>
      <c r="I8" s="19"/>
      <c r="J8" s="19"/>
      <c r="K8" s="19"/>
      <c r="L8" s="19"/>
      <c r="M8" s="74"/>
      <c r="N8" s="74"/>
      <c r="O8" s="70"/>
      <c r="P8" s="74"/>
      <c r="Q8" s="137"/>
      <c r="R8" s="43"/>
      <c r="S8" s="43" t="str">
        <f t="shared" si="0"/>
        <v> </v>
      </c>
    </row>
    <row r="9" spans="1:19" ht="18.75">
      <c r="A9" s="13"/>
      <c r="B9" s="16"/>
      <c r="C9" s="16"/>
      <c r="D9" s="16"/>
      <c r="E9" s="16"/>
      <c r="F9" s="16"/>
      <c r="G9" s="16"/>
      <c r="H9" s="17"/>
      <c r="I9" s="19"/>
      <c r="J9" s="19"/>
      <c r="K9" s="19"/>
      <c r="L9" s="19"/>
      <c r="M9" s="74"/>
      <c r="N9" s="74"/>
      <c r="O9" s="70"/>
      <c r="P9" s="74"/>
      <c r="Q9" s="137"/>
      <c r="R9" s="43"/>
      <c r="S9" s="43" t="str">
        <f t="shared" si="0"/>
        <v> </v>
      </c>
    </row>
    <row r="10" spans="1:19" ht="18.75">
      <c r="A10" s="13" t="s">
        <v>534</v>
      </c>
      <c r="B10" s="16">
        <v>50</v>
      </c>
      <c r="C10" s="16">
        <v>50</v>
      </c>
      <c r="D10" s="16">
        <v>53</v>
      </c>
      <c r="E10" s="16"/>
      <c r="F10" s="16"/>
      <c r="G10" s="16"/>
      <c r="H10" s="17"/>
      <c r="I10" s="19">
        <v>80</v>
      </c>
      <c r="J10" s="19">
        <v>50</v>
      </c>
      <c r="K10" s="19">
        <v>50</v>
      </c>
      <c r="L10" s="19">
        <v>0</v>
      </c>
      <c r="M10" s="74"/>
      <c r="N10" s="74"/>
      <c r="O10" s="70"/>
      <c r="P10" s="74"/>
      <c r="Q10" s="137"/>
      <c r="R10" s="43">
        <v>65.67</v>
      </c>
      <c r="S10" s="43" t="str">
        <f t="shared" si="0"/>
        <v> </v>
      </c>
    </row>
    <row r="11" spans="1:19" ht="18.75">
      <c r="A11" s="15" t="s">
        <v>535</v>
      </c>
      <c r="B11" s="16">
        <v>61</v>
      </c>
      <c r="C11" s="16">
        <v>60</v>
      </c>
      <c r="D11" s="16">
        <v>50</v>
      </c>
      <c r="E11" s="16"/>
      <c r="F11" s="16"/>
      <c r="G11" s="16"/>
      <c r="H11" s="17"/>
      <c r="I11" s="19">
        <v>61</v>
      </c>
      <c r="J11" s="19">
        <v>51</v>
      </c>
      <c r="K11" s="19">
        <v>51</v>
      </c>
      <c r="L11" s="19">
        <v>58</v>
      </c>
      <c r="M11" s="74"/>
      <c r="N11" s="74"/>
      <c r="O11" s="70"/>
      <c r="P11" s="74"/>
      <c r="Q11" s="137"/>
      <c r="R11" s="43">
        <v>54.58</v>
      </c>
      <c r="S11" s="43" t="str">
        <f t="shared" si="0"/>
        <v> </v>
      </c>
    </row>
    <row r="12" spans="1:19" ht="18.75">
      <c r="A12" s="15" t="s">
        <v>536</v>
      </c>
      <c r="B12" s="16">
        <v>53</v>
      </c>
      <c r="C12" s="16">
        <v>50</v>
      </c>
      <c r="D12" s="16">
        <v>55</v>
      </c>
      <c r="E12" s="16"/>
      <c r="F12" s="16"/>
      <c r="G12" s="16"/>
      <c r="H12" s="17"/>
      <c r="I12" s="19">
        <v>68</v>
      </c>
      <c r="J12" s="19">
        <v>50</v>
      </c>
      <c r="K12" s="19">
        <v>50</v>
      </c>
      <c r="L12" s="19">
        <v>60</v>
      </c>
      <c r="M12" s="74"/>
      <c r="N12" s="74"/>
      <c r="O12" s="74"/>
      <c r="P12" s="74"/>
      <c r="Q12" s="137"/>
      <c r="R12" s="43">
        <v>47</v>
      </c>
      <c r="S12" s="43" t="str">
        <f t="shared" si="0"/>
        <v> </v>
      </c>
    </row>
    <row r="13" spans="1:19" ht="18.75">
      <c r="A13" s="15" t="s">
        <v>537</v>
      </c>
      <c r="B13" s="16">
        <v>75</v>
      </c>
      <c r="C13" s="16">
        <v>61</v>
      </c>
      <c r="D13" s="16">
        <v>70</v>
      </c>
      <c r="E13" s="16"/>
      <c r="F13" s="16"/>
      <c r="G13" s="16"/>
      <c r="H13" s="17"/>
      <c r="I13" s="19">
        <v>81</v>
      </c>
      <c r="J13" s="19">
        <v>66</v>
      </c>
      <c r="K13" s="19">
        <v>53</v>
      </c>
      <c r="L13" s="19">
        <v>85</v>
      </c>
      <c r="M13" s="74"/>
      <c r="N13" s="74"/>
      <c r="O13" s="74"/>
      <c r="P13" s="74"/>
      <c r="Q13" s="137"/>
      <c r="R13" s="43">
        <v>77.58</v>
      </c>
      <c r="S13" s="43" t="str">
        <f t="shared" si="0"/>
        <v> </v>
      </c>
    </row>
    <row r="14" spans="1:19" ht="18.75">
      <c r="A14" s="13" t="s">
        <v>538</v>
      </c>
      <c r="B14" s="16">
        <v>72</v>
      </c>
      <c r="C14" s="16">
        <v>55</v>
      </c>
      <c r="D14" s="16">
        <v>58</v>
      </c>
      <c r="E14" s="16"/>
      <c r="F14" s="16"/>
      <c r="G14" s="16"/>
      <c r="H14" s="17"/>
      <c r="I14" s="19">
        <v>78</v>
      </c>
      <c r="J14" s="19">
        <v>51</v>
      </c>
      <c r="K14" s="19">
        <v>51</v>
      </c>
      <c r="L14" s="19">
        <v>60</v>
      </c>
      <c r="M14" s="74"/>
      <c r="N14" s="74"/>
      <c r="O14" s="74"/>
      <c r="P14" s="74"/>
      <c r="Q14" s="137"/>
      <c r="R14" s="43">
        <v>69.5</v>
      </c>
      <c r="S14" s="43" t="str">
        <f t="shared" si="0"/>
        <v> </v>
      </c>
    </row>
    <row r="15" spans="1:19" ht="18.75">
      <c r="A15" s="135" t="s">
        <v>539</v>
      </c>
      <c r="B15" s="16">
        <v>70</v>
      </c>
      <c r="C15" s="16">
        <v>55</v>
      </c>
      <c r="D15" s="16">
        <v>53</v>
      </c>
      <c r="E15" s="16"/>
      <c r="F15" s="16"/>
      <c r="G15" s="16"/>
      <c r="H15" s="17"/>
      <c r="I15" s="19">
        <v>80</v>
      </c>
      <c r="J15" s="19">
        <v>55</v>
      </c>
      <c r="K15" s="19">
        <v>55</v>
      </c>
      <c r="L15" s="19">
        <v>85</v>
      </c>
      <c r="M15" s="74"/>
      <c r="N15" s="74"/>
      <c r="O15" s="74"/>
      <c r="P15" s="74"/>
      <c r="Q15" s="137"/>
      <c r="R15" s="43">
        <v>70.42</v>
      </c>
      <c r="S15" s="43" t="str">
        <f t="shared" si="0"/>
        <v> </v>
      </c>
    </row>
    <row r="16" spans="1:19" ht="18.75">
      <c r="A16" s="13" t="s">
        <v>540</v>
      </c>
      <c r="B16" s="16">
        <v>70</v>
      </c>
      <c r="C16" s="16">
        <v>62</v>
      </c>
      <c r="D16" s="16">
        <v>65</v>
      </c>
      <c r="E16" s="16"/>
      <c r="F16" s="16"/>
      <c r="G16" s="16"/>
      <c r="H16" s="17"/>
      <c r="I16" s="19">
        <v>77</v>
      </c>
      <c r="J16" s="19">
        <v>52</v>
      </c>
      <c r="K16" s="19">
        <v>59</v>
      </c>
      <c r="L16" s="19">
        <v>60</v>
      </c>
      <c r="M16" s="74"/>
      <c r="N16" s="74"/>
      <c r="O16" s="74"/>
      <c r="P16" s="74"/>
      <c r="Q16" s="79"/>
      <c r="R16" s="43">
        <v>62.75</v>
      </c>
      <c r="S16" s="43" t="str">
        <f t="shared" si="0"/>
        <v> </v>
      </c>
    </row>
    <row r="17" spans="1:19" ht="18.75">
      <c r="A17" s="13" t="s">
        <v>541</v>
      </c>
      <c r="B17" s="16">
        <v>70</v>
      </c>
      <c r="C17" s="16">
        <v>50</v>
      </c>
      <c r="D17" s="16">
        <v>50</v>
      </c>
      <c r="E17" s="16"/>
      <c r="F17" s="16"/>
      <c r="G17" s="16"/>
      <c r="H17" s="17"/>
      <c r="I17" s="19">
        <v>65</v>
      </c>
      <c r="J17" s="19">
        <v>60</v>
      </c>
      <c r="K17" s="19">
        <v>51</v>
      </c>
      <c r="L17" s="19">
        <v>85</v>
      </c>
      <c r="M17" s="74"/>
      <c r="N17" s="74"/>
      <c r="O17" s="74"/>
      <c r="P17" s="74"/>
      <c r="Q17" s="137"/>
      <c r="R17" s="43">
        <v>54.67</v>
      </c>
      <c r="S17" s="43" t="str">
        <f t="shared" si="0"/>
        <v> </v>
      </c>
    </row>
    <row r="18" spans="1:19" ht="18.75">
      <c r="A18" s="13" t="s">
        <v>542</v>
      </c>
      <c r="B18" s="13">
        <v>85</v>
      </c>
      <c r="C18" s="13">
        <v>60</v>
      </c>
      <c r="D18" s="13">
        <v>50</v>
      </c>
      <c r="E18" s="13"/>
      <c r="F18" s="13"/>
      <c r="G18" s="13"/>
      <c r="H18" s="20"/>
      <c r="I18" s="13">
        <v>72</v>
      </c>
      <c r="J18" s="13">
        <v>59</v>
      </c>
      <c r="K18" s="13">
        <v>51</v>
      </c>
      <c r="L18" s="13">
        <v>60</v>
      </c>
      <c r="M18" s="74"/>
      <c r="N18" s="74"/>
      <c r="O18" s="74"/>
      <c r="P18" s="74"/>
      <c r="Q18" s="137"/>
      <c r="R18" s="43">
        <v>66.17</v>
      </c>
      <c r="S18" s="43" t="str">
        <f t="shared" si="0"/>
        <v> </v>
      </c>
    </row>
    <row r="19" spans="1:19" ht="18.75">
      <c r="A19" s="97" t="s">
        <v>543</v>
      </c>
      <c r="B19" s="13">
        <v>52</v>
      </c>
      <c r="C19" s="13">
        <v>0</v>
      </c>
      <c r="D19" s="13">
        <v>0</v>
      </c>
      <c r="E19" s="13"/>
      <c r="F19" s="13"/>
      <c r="G19" s="13"/>
      <c r="H19" s="20"/>
      <c r="I19" s="13">
        <v>68</v>
      </c>
      <c r="J19" s="13">
        <v>50</v>
      </c>
      <c r="K19" s="13">
        <v>0</v>
      </c>
      <c r="L19" s="13">
        <v>60</v>
      </c>
      <c r="M19" s="74"/>
      <c r="N19" s="74"/>
      <c r="O19" s="74"/>
      <c r="P19" s="74"/>
      <c r="Q19" s="137"/>
      <c r="R19" s="43">
        <v>51</v>
      </c>
      <c r="S19" s="43" t="str">
        <f t="shared" si="0"/>
        <v> </v>
      </c>
    </row>
    <row r="20" spans="1:19" ht="18.75">
      <c r="A20" s="80" t="s">
        <v>544</v>
      </c>
      <c r="B20" s="74">
        <v>70</v>
      </c>
      <c r="C20" s="74">
        <v>50</v>
      </c>
      <c r="D20" s="74">
        <v>50</v>
      </c>
      <c r="E20" s="74"/>
      <c r="F20" s="74"/>
      <c r="G20" s="74"/>
      <c r="H20" s="76"/>
      <c r="I20" s="74">
        <v>60</v>
      </c>
      <c r="J20" s="74">
        <v>0</v>
      </c>
      <c r="K20" s="74">
        <v>0</v>
      </c>
      <c r="L20" s="74">
        <v>65</v>
      </c>
      <c r="M20" s="74"/>
      <c r="N20" s="74"/>
      <c r="O20" s="74"/>
      <c r="P20" s="74"/>
      <c r="Q20" s="137"/>
      <c r="R20" s="43">
        <v>57.83</v>
      </c>
      <c r="S20" s="43" t="str">
        <f t="shared" si="0"/>
        <v> </v>
      </c>
    </row>
    <row r="21" spans="1:19" ht="18.75">
      <c r="A21" s="80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0"/>
      <c r="M21" s="40"/>
      <c r="N21" s="40"/>
      <c r="O21" s="40"/>
      <c r="P21" s="40"/>
      <c r="Q21" s="42"/>
      <c r="R21" s="43"/>
      <c r="S21" s="43" t="str">
        <f t="shared" si="0"/>
        <v> </v>
      </c>
    </row>
  </sheetData>
  <sheetProtection/>
  <mergeCells count="19">
    <mergeCell ref="R1:R2"/>
    <mergeCell ref="N1:N2"/>
    <mergeCell ref="L1:L2"/>
    <mergeCell ref="S1:S2"/>
    <mergeCell ref="A1:A2"/>
    <mergeCell ref="B1:B2"/>
    <mergeCell ref="C1:C2"/>
    <mergeCell ref="D1:D2"/>
    <mergeCell ref="M1:M2"/>
    <mergeCell ref="J1:J2"/>
    <mergeCell ref="E1:E2"/>
    <mergeCell ref="F1:F2"/>
    <mergeCell ref="K1:K2"/>
    <mergeCell ref="O1:O2"/>
    <mergeCell ref="P1:P2"/>
    <mergeCell ref="Q1:Q2"/>
    <mergeCell ref="G1:G2"/>
    <mergeCell ref="H1:H2"/>
    <mergeCell ref="I1:I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5" zoomScaleNormal="75" zoomScalePageLayoutView="0" workbookViewId="0" topLeftCell="A1">
      <selection activeCell="R14" sqref="R14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2.5">
      <c r="A3" s="131" t="s">
        <v>326</v>
      </c>
      <c r="B3" s="40">
        <v>91</v>
      </c>
      <c r="C3" s="40">
        <v>90</v>
      </c>
      <c r="D3" s="40">
        <v>90</v>
      </c>
      <c r="E3" s="40"/>
      <c r="F3" s="40"/>
      <c r="G3" s="40"/>
      <c r="H3" s="41"/>
      <c r="I3" s="40">
        <v>91</v>
      </c>
      <c r="J3" s="40">
        <v>94</v>
      </c>
      <c r="K3" s="40">
        <v>92</v>
      </c>
      <c r="L3" s="40">
        <v>90</v>
      </c>
      <c r="M3" s="40">
        <v>92</v>
      </c>
      <c r="N3" s="40"/>
      <c r="O3" s="40"/>
      <c r="P3" s="40"/>
      <c r="Q3" s="42"/>
      <c r="R3" s="43">
        <v>91.2</v>
      </c>
      <c r="S3" s="43" t="str">
        <f aca="true" t="shared" si="0" ref="S3:S15">IF(AND(MIN(B3:G3)&gt;89,MIN(I3:P3)&gt;89),"Так"," ")</f>
        <v>Так</v>
      </c>
    </row>
    <row r="4" spans="1:19" ht="22.5">
      <c r="A4" s="131" t="s">
        <v>600</v>
      </c>
      <c r="B4" s="40">
        <v>90</v>
      </c>
      <c r="C4" s="40">
        <v>93</v>
      </c>
      <c r="D4" s="40">
        <v>90</v>
      </c>
      <c r="E4" s="40"/>
      <c r="F4" s="40"/>
      <c r="G4" s="40"/>
      <c r="H4" s="41"/>
      <c r="I4" s="40">
        <v>90</v>
      </c>
      <c r="J4" s="40">
        <v>85</v>
      </c>
      <c r="K4" s="40">
        <v>85</v>
      </c>
      <c r="L4" s="40">
        <v>90</v>
      </c>
      <c r="M4" s="40">
        <v>92</v>
      </c>
      <c r="N4" s="40"/>
      <c r="O4" s="40"/>
      <c r="P4" s="40"/>
      <c r="Q4" s="42"/>
      <c r="R4" s="43">
        <v>86.43</v>
      </c>
      <c r="S4" s="43" t="str">
        <f t="shared" si="0"/>
        <v> </v>
      </c>
    </row>
    <row r="5" spans="1:19" ht="22.5">
      <c r="A5" s="131" t="s">
        <v>325</v>
      </c>
      <c r="B5" s="40">
        <v>85</v>
      </c>
      <c r="C5" s="40">
        <v>90</v>
      </c>
      <c r="D5" s="40">
        <v>85</v>
      </c>
      <c r="E5" s="40"/>
      <c r="F5" s="40"/>
      <c r="G5" s="40"/>
      <c r="H5" s="41"/>
      <c r="I5" s="40">
        <v>88</v>
      </c>
      <c r="J5" s="40">
        <v>91</v>
      </c>
      <c r="K5" s="40">
        <v>85</v>
      </c>
      <c r="L5" s="40">
        <v>90</v>
      </c>
      <c r="M5" s="40">
        <v>86</v>
      </c>
      <c r="N5" s="40"/>
      <c r="O5" s="40"/>
      <c r="P5" s="40"/>
      <c r="Q5" s="42"/>
      <c r="R5" s="43">
        <v>85.43</v>
      </c>
      <c r="S5" s="43" t="str">
        <f t="shared" si="0"/>
        <v> </v>
      </c>
    </row>
    <row r="6" spans="1:19" ht="18.75">
      <c r="A6" s="97" t="s">
        <v>327</v>
      </c>
      <c r="B6" s="40">
        <v>85</v>
      </c>
      <c r="C6" s="40">
        <v>80</v>
      </c>
      <c r="D6" s="40">
        <v>95</v>
      </c>
      <c r="E6" s="40"/>
      <c r="F6" s="40"/>
      <c r="G6" s="40"/>
      <c r="H6" s="41"/>
      <c r="I6" s="40">
        <v>90</v>
      </c>
      <c r="J6" s="40">
        <v>80</v>
      </c>
      <c r="K6" s="40">
        <v>80</v>
      </c>
      <c r="L6" s="40">
        <v>90</v>
      </c>
      <c r="M6" s="40">
        <v>92</v>
      </c>
      <c r="N6" s="40"/>
      <c r="O6" s="40"/>
      <c r="P6" s="40"/>
      <c r="Q6" s="42"/>
      <c r="R6" s="43">
        <v>84.97</v>
      </c>
      <c r="S6" s="43" t="str">
        <f t="shared" si="0"/>
        <v> </v>
      </c>
    </row>
    <row r="7" spans="1:19" ht="18.75">
      <c r="A7" s="97" t="s">
        <v>322</v>
      </c>
      <c r="B7" s="40">
        <v>82</v>
      </c>
      <c r="C7" s="40">
        <v>92</v>
      </c>
      <c r="D7" s="40">
        <v>80</v>
      </c>
      <c r="E7" s="40"/>
      <c r="F7" s="40"/>
      <c r="G7" s="40"/>
      <c r="H7" s="41"/>
      <c r="I7" s="40">
        <v>62</v>
      </c>
      <c r="J7" s="40">
        <v>70</v>
      </c>
      <c r="K7" s="40">
        <v>85</v>
      </c>
      <c r="L7" s="40">
        <v>91</v>
      </c>
      <c r="M7" s="40">
        <v>90</v>
      </c>
      <c r="N7" s="40"/>
      <c r="O7" s="40"/>
      <c r="P7" s="40"/>
      <c r="Q7" s="42"/>
      <c r="R7" s="43">
        <v>73.17</v>
      </c>
      <c r="S7" s="43" t="str">
        <f t="shared" si="0"/>
        <v> </v>
      </c>
    </row>
    <row r="8" spans="1:19" ht="18.75">
      <c r="A8" s="97" t="s">
        <v>324</v>
      </c>
      <c r="B8" s="40">
        <v>70</v>
      </c>
      <c r="C8" s="40">
        <v>82</v>
      </c>
      <c r="D8" s="40">
        <v>64</v>
      </c>
      <c r="E8" s="40"/>
      <c r="F8" s="40"/>
      <c r="G8" s="40"/>
      <c r="H8" s="41"/>
      <c r="I8" s="40">
        <v>69</v>
      </c>
      <c r="J8" s="40">
        <v>60</v>
      </c>
      <c r="K8" s="40">
        <v>60</v>
      </c>
      <c r="L8" s="40">
        <v>60</v>
      </c>
      <c r="M8" s="40">
        <v>75</v>
      </c>
      <c r="N8" s="40"/>
      <c r="O8" s="40"/>
      <c r="P8" s="40"/>
      <c r="Q8" s="42"/>
      <c r="R8" s="43">
        <v>65.47</v>
      </c>
      <c r="S8" s="43" t="str">
        <f t="shared" si="0"/>
        <v> </v>
      </c>
    </row>
    <row r="9" spans="1:19" ht="18.75">
      <c r="A9" s="97" t="s">
        <v>329</v>
      </c>
      <c r="B9" s="40">
        <v>60</v>
      </c>
      <c r="C9" s="40">
        <v>60</v>
      </c>
      <c r="D9" s="40">
        <v>70</v>
      </c>
      <c r="E9" s="40"/>
      <c r="F9" s="40"/>
      <c r="G9" s="40"/>
      <c r="H9" s="41"/>
      <c r="I9" s="40">
        <v>70</v>
      </c>
      <c r="J9" s="40">
        <v>92</v>
      </c>
      <c r="K9" s="40">
        <v>85</v>
      </c>
      <c r="L9" s="40">
        <v>80</v>
      </c>
      <c r="M9" s="40">
        <v>80</v>
      </c>
      <c r="N9" s="40"/>
      <c r="O9" s="40"/>
      <c r="P9" s="40"/>
      <c r="Q9" s="42"/>
      <c r="R9" s="43">
        <v>65.17</v>
      </c>
      <c r="S9" s="43" t="str">
        <f t="shared" si="0"/>
        <v> </v>
      </c>
    </row>
    <row r="10" spans="1:19" ht="18.75">
      <c r="A10" s="97" t="s">
        <v>328</v>
      </c>
      <c r="B10" s="40">
        <v>68</v>
      </c>
      <c r="C10" s="40">
        <v>77</v>
      </c>
      <c r="D10" s="40">
        <v>60</v>
      </c>
      <c r="E10" s="40"/>
      <c r="F10" s="40"/>
      <c r="G10" s="40"/>
      <c r="H10" s="41"/>
      <c r="I10" s="40">
        <v>70</v>
      </c>
      <c r="J10" s="40">
        <v>60</v>
      </c>
      <c r="K10" s="40">
        <v>70</v>
      </c>
      <c r="L10" s="40">
        <v>60</v>
      </c>
      <c r="M10" s="40">
        <v>80</v>
      </c>
      <c r="N10" s="40"/>
      <c r="O10" s="40"/>
      <c r="P10" s="40"/>
      <c r="Q10" s="42"/>
      <c r="R10" s="43">
        <v>65</v>
      </c>
      <c r="S10" s="43" t="str">
        <f t="shared" si="0"/>
        <v> </v>
      </c>
    </row>
    <row r="11" spans="1:19" ht="18.75">
      <c r="A11" s="44"/>
      <c r="B11" s="40"/>
      <c r="C11" s="40"/>
      <c r="D11" s="40"/>
      <c r="E11" s="40"/>
      <c r="F11" s="40"/>
      <c r="G11" s="40"/>
      <c r="H11" s="41"/>
      <c r="I11" s="40"/>
      <c r="J11" s="40"/>
      <c r="K11" s="40"/>
      <c r="L11" s="40"/>
      <c r="M11" s="40"/>
      <c r="N11" s="40"/>
      <c r="O11" s="40"/>
      <c r="P11" s="40"/>
      <c r="Q11" s="42"/>
      <c r="R11" s="43"/>
      <c r="S11" s="43" t="str">
        <f t="shared" si="0"/>
        <v> </v>
      </c>
    </row>
    <row r="12" spans="1:19" ht="18.75">
      <c r="A12" s="83" t="s">
        <v>567</v>
      </c>
      <c r="B12" s="40"/>
      <c r="C12" s="40"/>
      <c r="D12" s="40"/>
      <c r="E12" s="40"/>
      <c r="F12" s="40"/>
      <c r="G12" s="40"/>
      <c r="H12" s="41"/>
      <c r="I12" s="40"/>
      <c r="J12" s="40"/>
      <c r="K12" s="40"/>
      <c r="L12" s="40"/>
      <c r="M12" s="40"/>
      <c r="N12" s="40"/>
      <c r="O12" s="40"/>
      <c r="P12" s="40"/>
      <c r="Q12" s="42"/>
      <c r="R12" s="43"/>
      <c r="S12" s="43" t="str">
        <f t="shared" si="0"/>
        <v> </v>
      </c>
    </row>
    <row r="13" spans="1:19" ht="18.75">
      <c r="A13" s="97" t="s">
        <v>321</v>
      </c>
      <c r="B13" s="40">
        <v>60</v>
      </c>
      <c r="C13" s="40">
        <v>63</v>
      </c>
      <c r="D13" s="40">
        <v>70</v>
      </c>
      <c r="E13" s="40"/>
      <c r="F13" s="40"/>
      <c r="G13" s="40"/>
      <c r="H13" s="41"/>
      <c r="I13" s="40">
        <v>62</v>
      </c>
      <c r="J13" s="40">
        <v>60</v>
      </c>
      <c r="K13" s="40">
        <v>70</v>
      </c>
      <c r="L13" s="40">
        <v>58</v>
      </c>
      <c r="M13" s="40">
        <v>60</v>
      </c>
      <c r="N13" s="40"/>
      <c r="O13" s="40"/>
      <c r="P13" s="40"/>
      <c r="Q13" s="42"/>
      <c r="R13" s="43">
        <v>70.63</v>
      </c>
      <c r="S13" s="43" t="str">
        <f t="shared" si="0"/>
        <v> </v>
      </c>
    </row>
    <row r="14" spans="1:19" ht="18.75">
      <c r="A14" s="97" t="s">
        <v>323</v>
      </c>
      <c r="B14" s="40">
        <v>80</v>
      </c>
      <c r="C14" s="40">
        <v>93</v>
      </c>
      <c r="D14" s="40">
        <v>95</v>
      </c>
      <c r="E14" s="40"/>
      <c r="F14" s="40"/>
      <c r="G14" s="40"/>
      <c r="H14" s="41"/>
      <c r="I14" s="40">
        <v>85</v>
      </c>
      <c r="J14" s="40">
        <v>70</v>
      </c>
      <c r="K14" s="40">
        <v>60</v>
      </c>
      <c r="L14" s="40">
        <v>90</v>
      </c>
      <c r="M14" s="40">
        <v>92</v>
      </c>
      <c r="N14" s="40"/>
      <c r="O14" s="40"/>
      <c r="P14" s="40"/>
      <c r="Q14" s="42"/>
      <c r="R14" s="43">
        <v>73.77</v>
      </c>
      <c r="S14" s="43" t="str">
        <f t="shared" si="0"/>
        <v> </v>
      </c>
    </row>
    <row r="15" spans="1:19" ht="18.75">
      <c r="A15" s="97" t="s">
        <v>330</v>
      </c>
      <c r="B15" s="40">
        <v>65</v>
      </c>
      <c r="C15" s="40">
        <v>63</v>
      </c>
      <c r="D15" s="40">
        <v>60</v>
      </c>
      <c r="E15" s="40"/>
      <c r="F15" s="40"/>
      <c r="G15" s="40"/>
      <c r="H15" s="41"/>
      <c r="I15" s="40">
        <v>60</v>
      </c>
      <c r="J15" s="40">
        <v>60</v>
      </c>
      <c r="K15" s="40">
        <v>60</v>
      </c>
      <c r="L15" s="40">
        <v>60</v>
      </c>
      <c r="M15" s="40">
        <v>80</v>
      </c>
      <c r="N15" s="40"/>
      <c r="O15" s="40"/>
      <c r="P15" s="40"/>
      <c r="Q15" s="42"/>
      <c r="R15" s="43">
        <v>68.73</v>
      </c>
      <c r="S15" s="43" t="str">
        <f t="shared" si="0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59.281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139</v>
      </c>
      <c r="B3" s="21">
        <v>90</v>
      </c>
      <c r="C3" s="21">
        <v>97</v>
      </c>
      <c r="D3" s="21">
        <v>95</v>
      </c>
      <c r="E3" s="21">
        <v>94</v>
      </c>
      <c r="F3" s="21"/>
      <c r="G3" s="21"/>
      <c r="H3" s="136"/>
      <c r="I3" s="21">
        <v>90</v>
      </c>
      <c r="J3" s="21">
        <v>99</v>
      </c>
      <c r="K3" s="21">
        <v>95</v>
      </c>
      <c r="L3" s="21">
        <v>98</v>
      </c>
      <c r="M3" s="74"/>
      <c r="N3" s="74"/>
      <c r="O3" s="74"/>
      <c r="P3" s="74"/>
      <c r="Q3" s="137"/>
      <c r="R3" s="43">
        <v>95.42</v>
      </c>
      <c r="S3" s="43" t="str">
        <f aca="true" t="shared" si="0" ref="S3:S16">IF(AND(MIN(B3:G3)&gt;89,MIN(I3:P3)&gt;89),"Так"," ")</f>
        <v>Так</v>
      </c>
    </row>
    <row r="4" spans="1:19" ht="18.75">
      <c r="A4" s="69" t="s">
        <v>141</v>
      </c>
      <c r="B4" s="21">
        <v>90</v>
      </c>
      <c r="C4" s="21">
        <v>96</v>
      </c>
      <c r="D4" s="21">
        <v>96</v>
      </c>
      <c r="E4" s="21">
        <v>90</v>
      </c>
      <c r="F4" s="21"/>
      <c r="G4" s="21"/>
      <c r="H4" s="136"/>
      <c r="I4" s="21">
        <v>94</v>
      </c>
      <c r="J4" s="21">
        <v>100</v>
      </c>
      <c r="K4" s="21">
        <v>95</v>
      </c>
      <c r="L4" s="21">
        <v>93</v>
      </c>
      <c r="M4" s="74"/>
      <c r="N4" s="74"/>
      <c r="O4" s="74"/>
      <c r="P4" s="74"/>
      <c r="Q4" s="137"/>
      <c r="R4" s="43">
        <v>95.17</v>
      </c>
      <c r="S4" s="43" t="str">
        <f t="shared" si="0"/>
        <v>Так</v>
      </c>
    </row>
    <row r="5" spans="1:19" ht="18.75">
      <c r="A5" s="69" t="s">
        <v>142</v>
      </c>
      <c r="B5" s="21">
        <v>90</v>
      </c>
      <c r="C5" s="21">
        <v>95</v>
      </c>
      <c r="D5" s="21">
        <v>91</v>
      </c>
      <c r="E5" s="21">
        <v>90</v>
      </c>
      <c r="F5" s="21"/>
      <c r="G5" s="21"/>
      <c r="H5" s="136"/>
      <c r="I5" s="21">
        <v>93</v>
      </c>
      <c r="J5" s="21">
        <v>97</v>
      </c>
      <c r="K5" s="21">
        <v>90</v>
      </c>
      <c r="L5" s="21">
        <v>91</v>
      </c>
      <c r="M5" s="74"/>
      <c r="N5" s="74"/>
      <c r="O5" s="74"/>
      <c r="P5" s="74"/>
      <c r="Q5" s="137"/>
      <c r="R5" s="43">
        <v>94.08</v>
      </c>
      <c r="S5" s="43" t="str">
        <f t="shared" si="0"/>
        <v>Так</v>
      </c>
    </row>
    <row r="6" spans="1:19" ht="18.75">
      <c r="A6" s="69" t="s">
        <v>146</v>
      </c>
      <c r="B6" s="21">
        <v>87</v>
      </c>
      <c r="C6" s="21">
        <v>94</v>
      </c>
      <c r="D6" s="21">
        <v>95</v>
      </c>
      <c r="E6" s="21">
        <v>86</v>
      </c>
      <c r="F6" s="21"/>
      <c r="G6" s="21"/>
      <c r="H6" s="136"/>
      <c r="I6" s="21">
        <v>93</v>
      </c>
      <c r="J6" s="21">
        <v>95</v>
      </c>
      <c r="K6" s="21">
        <v>90</v>
      </c>
      <c r="L6" s="21">
        <v>94</v>
      </c>
      <c r="M6" s="74"/>
      <c r="N6" s="74"/>
      <c r="O6" s="74"/>
      <c r="P6" s="74"/>
      <c r="Q6" s="137"/>
      <c r="R6" s="43">
        <v>93.25</v>
      </c>
      <c r="S6" s="43" t="s">
        <v>579</v>
      </c>
    </row>
    <row r="7" spans="1:19" ht="18.75">
      <c r="A7" s="69" t="s">
        <v>144</v>
      </c>
      <c r="B7" s="21">
        <v>85</v>
      </c>
      <c r="C7" s="21">
        <v>93</v>
      </c>
      <c r="D7" s="21">
        <v>90</v>
      </c>
      <c r="E7" s="21">
        <v>92</v>
      </c>
      <c r="F7" s="21"/>
      <c r="G7" s="21"/>
      <c r="H7" s="136"/>
      <c r="I7" s="21">
        <v>90</v>
      </c>
      <c r="J7" s="21">
        <v>95</v>
      </c>
      <c r="K7" s="21">
        <v>92</v>
      </c>
      <c r="L7" s="21">
        <v>93</v>
      </c>
      <c r="M7" s="74"/>
      <c r="N7" s="74"/>
      <c r="O7" s="74"/>
      <c r="P7" s="74"/>
      <c r="Q7" s="137"/>
      <c r="R7" s="43">
        <v>93</v>
      </c>
      <c r="S7" s="43" t="s">
        <v>579</v>
      </c>
    </row>
    <row r="8" spans="1:19" ht="18.75">
      <c r="A8" s="69" t="s">
        <v>147</v>
      </c>
      <c r="B8" s="21">
        <v>85</v>
      </c>
      <c r="C8" s="21">
        <v>95</v>
      </c>
      <c r="D8" s="21">
        <v>91</v>
      </c>
      <c r="E8" s="21">
        <v>93</v>
      </c>
      <c r="F8" s="21"/>
      <c r="G8" s="21"/>
      <c r="H8" s="136"/>
      <c r="I8" s="21">
        <v>90</v>
      </c>
      <c r="J8" s="21">
        <v>93</v>
      </c>
      <c r="K8" s="21">
        <v>90</v>
      </c>
      <c r="L8" s="21">
        <v>88</v>
      </c>
      <c r="M8" s="74"/>
      <c r="N8" s="74"/>
      <c r="O8" s="74"/>
      <c r="P8" s="74"/>
      <c r="Q8" s="137"/>
      <c r="R8" s="43">
        <v>92.67</v>
      </c>
      <c r="S8" s="43" t="str">
        <f t="shared" si="0"/>
        <v> </v>
      </c>
    </row>
    <row r="9" spans="1:19" ht="18.75">
      <c r="A9" s="13" t="s">
        <v>140</v>
      </c>
      <c r="B9" s="19">
        <v>90</v>
      </c>
      <c r="C9" s="19">
        <v>96</v>
      </c>
      <c r="D9" s="19">
        <v>75</v>
      </c>
      <c r="E9" s="19">
        <v>95</v>
      </c>
      <c r="F9" s="19"/>
      <c r="G9" s="19"/>
      <c r="H9" s="20"/>
      <c r="I9" s="19">
        <v>92</v>
      </c>
      <c r="J9" s="19">
        <v>90</v>
      </c>
      <c r="K9" s="19">
        <v>92</v>
      </c>
      <c r="L9" s="19">
        <v>99</v>
      </c>
      <c r="M9" s="74"/>
      <c r="N9" s="74"/>
      <c r="O9" s="74"/>
      <c r="P9" s="74"/>
      <c r="Q9" s="137"/>
      <c r="R9" s="43">
        <v>91.5</v>
      </c>
      <c r="S9" s="43" t="str">
        <f t="shared" si="0"/>
        <v> </v>
      </c>
    </row>
    <row r="10" spans="1:19" ht="18.75">
      <c r="A10" s="13" t="s">
        <v>276</v>
      </c>
      <c r="B10" s="19">
        <v>85</v>
      </c>
      <c r="C10" s="19">
        <v>81</v>
      </c>
      <c r="D10" s="19">
        <v>91</v>
      </c>
      <c r="E10" s="19">
        <v>90</v>
      </c>
      <c r="F10" s="19"/>
      <c r="G10" s="19"/>
      <c r="H10" s="20"/>
      <c r="I10" s="19">
        <v>92</v>
      </c>
      <c r="J10" s="19">
        <v>95</v>
      </c>
      <c r="K10" s="19">
        <v>90</v>
      </c>
      <c r="L10" s="19">
        <v>97</v>
      </c>
      <c r="M10" s="74"/>
      <c r="N10" s="74"/>
      <c r="O10" s="74"/>
      <c r="P10" s="74"/>
      <c r="Q10" s="137"/>
      <c r="R10" s="43">
        <v>91.42</v>
      </c>
      <c r="S10" s="43" t="s">
        <v>579</v>
      </c>
    </row>
    <row r="11" spans="1:19" ht="18.75">
      <c r="A11" s="13" t="s">
        <v>145</v>
      </c>
      <c r="B11" s="19">
        <v>85</v>
      </c>
      <c r="C11" s="19">
        <v>78</v>
      </c>
      <c r="D11" s="19">
        <v>92</v>
      </c>
      <c r="E11" s="19">
        <v>92</v>
      </c>
      <c r="F11" s="19"/>
      <c r="G11" s="19"/>
      <c r="H11" s="20"/>
      <c r="I11" s="19">
        <v>91</v>
      </c>
      <c r="J11" s="19">
        <v>96</v>
      </c>
      <c r="K11" s="19">
        <v>92</v>
      </c>
      <c r="L11" s="19">
        <v>94</v>
      </c>
      <c r="M11" s="74"/>
      <c r="N11" s="74"/>
      <c r="O11" s="74"/>
      <c r="P11" s="74"/>
      <c r="Q11" s="79"/>
      <c r="R11" s="43">
        <v>90.33</v>
      </c>
      <c r="S11" s="43" t="str">
        <f t="shared" si="0"/>
        <v> </v>
      </c>
    </row>
    <row r="12" spans="1:19" ht="18.75">
      <c r="A12" s="13" t="s">
        <v>138</v>
      </c>
      <c r="B12" s="19">
        <v>83</v>
      </c>
      <c r="C12" s="19">
        <v>83</v>
      </c>
      <c r="D12" s="19">
        <v>94</v>
      </c>
      <c r="E12" s="19">
        <v>90</v>
      </c>
      <c r="F12" s="19"/>
      <c r="G12" s="19"/>
      <c r="H12" s="20"/>
      <c r="I12" s="19">
        <v>91</v>
      </c>
      <c r="J12" s="19">
        <v>95</v>
      </c>
      <c r="K12" s="19">
        <v>85</v>
      </c>
      <c r="L12" s="19">
        <v>83</v>
      </c>
      <c r="M12" s="74"/>
      <c r="N12" s="74"/>
      <c r="O12" s="74"/>
      <c r="P12" s="74"/>
      <c r="Q12" s="137"/>
      <c r="R12" s="43">
        <v>89.42</v>
      </c>
      <c r="S12" s="43" t="str">
        <f t="shared" si="0"/>
        <v> </v>
      </c>
    </row>
    <row r="13" spans="1:19" ht="18.75">
      <c r="A13" s="13" t="s">
        <v>143</v>
      </c>
      <c r="B13" s="19">
        <v>83</v>
      </c>
      <c r="C13" s="19">
        <v>90</v>
      </c>
      <c r="D13" s="19">
        <v>90</v>
      </c>
      <c r="E13" s="19">
        <v>84</v>
      </c>
      <c r="F13" s="19"/>
      <c r="G13" s="19"/>
      <c r="H13" s="20"/>
      <c r="I13" s="19">
        <v>90</v>
      </c>
      <c r="J13" s="19">
        <v>92</v>
      </c>
      <c r="K13" s="19">
        <v>85</v>
      </c>
      <c r="L13" s="19">
        <v>82</v>
      </c>
      <c r="M13" s="74"/>
      <c r="N13" s="74"/>
      <c r="O13" s="74"/>
      <c r="P13" s="74"/>
      <c r="Q13" s="137"/>
      <c r="R13" s="43">
        <v>89.08</v>
      </c>
      <c r="S13" s="43" t="str">
        <f t="shared" si="0"/>
        <v> </v>
      </c>
    </row>
    <row r="14" spans="1:19" ht="18.75">
      <c r="A14" s="13" t="s">
        <v>601</v>
      </c>
      <c r="B14" s="19">
        <v>70</v>
      </c>
      <c r="C14" s="19">
        <v>74</v>
      </c>
      <c r="D14" s="19">
        <v>78</v>
      </c>
      <c r="E14" s="19">
        <v>80</v>
      </c>
      <c r="F14" s="19"/>
      <c r="G14" s="19"/>
      <c r="H14" s="20"/>
      <c r="I14" s="19">
        <v>84</v>
      </c>
      <c r="J14" s="19">
        <v>93</v>
      </c>
      <c r="K14" s="19">
        <v>85</v>
      </c>
      <c r="L14" s="19">
        <v>73</v>
      </c>
      <c r="M14" s="74"/>
      <c r="N14" s="74"/>
      <c r="O14" s="74"/>
      <c r="P14" s="74"/>
      <c r="Q14" s="137"/>
      <c r="R14" s="43">
        <v>79.33</v>
      </c>
      <c r="S14" s="43" t="str">
        <f t="shared" si="0"/>
        <v> </v>
      </c>
    </row>
    <row r="15" spans="1:19" ht="18.75">
      <c r="A15" s="15" t="s">
        <v>214</v>
      </c>
      <c r="B15" s="19">
        <v>80</v>
      </c>
      <c r="C15" s="19">
        <v>71</v>
      </c>
      <c r="D15" s="19">
        <v>60</v>
      </c>
      <c r="E15" s="19">
        <v>92</v>
      </c>
      <c r="F15" s="19"/>
      <c r="G15" s="19"/>
      <c r="H15" s="20"/>
      <c r="I15" s="19">
        <v>81</v>
      </c>
      <c r="J15" s="19">
        <v>51</v>
      </c>
      <c r="K15" s="19">
        <v>80</v>
      </c>
      <c r="L15" s="19">
        <v>94</v>
      </c>
      <c r="M15" s="74"/>
      <c r="N15" s="74"/>
      <c r="O15" s="74"/>
      <c r="P15" s="74"/>
      <c r="Q15" s="137"/>
      <c r="R15" s="43">
        <v>78.25</v>
      </c>
      <c r="S15" s="43" t="str">
        <f t="shared" si="0"/>
        <v> </v>
      </c>
    </row>
    <row r="16" spans="1:19" ht="18.75">
      <c r="A16" s="13" t="s">
        <v>137</v>
      </c>
      <c r="B16" s="19">
        <v>75</v>
      </c>
      <c r="C16" s="19">
        <v>67</v>
      </c>
      <c r="D16" s="19">
        <v>0</v>
      </c>
      <c r="E16" s="19">
        <v>90</v>
      </c>
      <c r="F16" s="19"/>
      <c r="G16" s="19"/>
      <c r="H16" s="20"/>
      <c r="I16" s="19">
        <v>70</v>
      </c>
      <c r="J16" s="19">
        <v>55</v>
      </c>
      <c r="K16" s="19">
        <v>60</v>
      </c>
      <c r="L16" s="19">
        <v>62</v>
      </c>
      <c r="M16" s="74"/>
      <c r="N16" s="74"/>
      <c r="O16" s="74"/>
      <c r="P16" s="74"/>
      <c r="Q16" s="137"/>
      <c r="R16" s="43">
        <v>66.5</v>
      </c>
      <c r="S16" s="43" t="str">
        <f t="shared" si="0"/>
        <v> </v>
      </c>
    </row>
    <row r="17" spans="1:19" ht="18.75">
      <c r="A17" s="158" t="s">
        <v>569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77"/>
      <c r="N17" s="74"/>
      <c r="O17" s="74"/>
      <c r="P17" s="74"/>
      <c r="Q17" s="137"/>
      <c r="R17" s="43"/>
      <c r="S17" s="43" t="str">
        <f aca="true" t="shared" si="1" ref="S17:S41">IF(AND(MIN(B17:G17)&gt;89,MIN(I17:P17)&gt;89),"Так"," ")</f>
        <v> </v>
      </c>
    </row>
    <row r="18" spans="1:19" ht="18.75">
      <c r="A18" s="138"/>
      <c r="B18" s="156"/>
      <c r="C18" s="156"/>
      <c r="D18" s="156"/>
      <c r="E18" s="156"/>
      <c r="F18" s="18"/>
      <c r="G18" s="18"/>
      <c r="H18" s="17"/>
      <c r="I18" s="156"/>
      <c r="J18" s="156"/>
      <c r="K18" s="156"/>
      <c r="L18" s="156"/>
      <c r="M18" s="74"/>
      <c r="N18" s="74"/>
      <c r="O18" s="74"/>
      <c r="P18" s="74"/>
      <c r="Q18" s="137"/>
      <c r="R18" s="43"/>
      <c r="S18" s="43" t="str">
        <f t="shared" si="1"/>
        <v> </v>
      </c>
    </row>
    <row r="19" spans="1:19" ht="18.75">
      <c r="A19" s="15" t="s">
        <v>219</v>
      </c>
      <c r="B19" s="156">
        <v>75</v>
      </c>
      <c r="C19" s="156">
        <v>76</v>
      </c>
      <c r="D19" s="156">
        <v>78</v>
      </c>
      <c r="E19" s="156">
        <v>92</v>
      </c>
      <c r="F19" s="18"/>
      <c r="G19" s="18"/>
      <c r="H19" s="17"/>
      <c r="I19" s="156">
        <v>94</v>
      </c>
      <c r="J19" s="156">
        <v>90</v>
      </c>
      <c r="K19" s="156">
        <v>85</v>
      </c>
      <c r="L19" s="156">
        <v>76</v>
      </c>
      <c r="M19" s="74"/>
      <c r="N19" s="74"/>
      <c r="O19" s="74"/>
      <c r="P19" s="74"/>
      <c r="Q19" s="137"/>
      <c r="R19" s="43">
        <v>88.42</v>
      </c>
      <c r="S19" s="43" t="str">
        <f t="shared" si="1"/>
        <v> </v>
      </c>
    </row>
    <row r="20" spans="1:19" ht="18.75">
      <c r="A20" s="15" t="s">
        <v>215</v>
      </c>
      <c r="B20" s="156">
        <v>75</v>
      </c>
      <c r="C20" s="156">
        <v>83</v>
      </c>
      <c r="D20" s="156">
        <v>90</v>
      </c>
      <c r="E20" s="156">
        <v>86</v>
      </c>
      <c r="F20" s="18"/>
      <c r="G20" s="18"/>
      <c r="H20" s="157"/>
      <c r="I20" s="156">
        <v>72</v>
      </c>
      <c r="J20" s="156">
        <v>94</v>
      </c>
      <c r="K20" s="156">
        <v>80</v>
      </c>
      <c r="L20" s="156">
        <v>94</v>
      </c>
      <c r="M20" s="74"/>
      <c r="N20" s="74"/>
      <c r="O20" s="74"/>
      <c r="P20" s="74"/>
      <c r="Q20" s="137"/>
      <c r="R20" s="43">
        <v>87.92</v>
      </c>
      <c r="S20" s="43" t="str">
        <f t="shared" si="1"/>
        <v> </v>
      </c>
    </row>
    <row r="21" spans="1:19" ht="18.75">
      <c r="A21" s="15" t="s">
        <v>209</v>
      </c>
      <c r="B21" s="156">
        <v>70</v>
      </c>
      <c r="C21" s="156">
        <v>87</v>
      </c>
      <c r="D21" s="156">
        <v>55</v>
      </c>
      <c r="E21" s="156">
        <v>90</v>
      </c>
      <c r="F21" s="18"/>
      <c r="G21" s="18"/>
      <c r="H21" s="17"/>
      <c r="I21" s="156">
        <v>69</v>
      </c>
      <c r="J21" s="156">
        <v>98</v>
      </c>
      <c r="K21" s="156">
        <v>85</v>
      </c>
      <c r="L21" s="156">
        <v>84</v>
      </c>
      <c r="M21" s="74"/>
      <c r="N21" s="74"/>
      <c r="O21" s="74"/>
      <c r="P21" s="74"/>
      <c r="Q21" s="137"/>
      <c r="R21" s="43">
        <v>87.58</v>
      </c>
      <c r="S21" s="43" t="str">
        <f t="shared" si="1"/>
        <v> </v>
      </c>
    </row>
    <row r="22" spans="1:19" ht="18.75">
      <c r="A22" s="15" t="s">
        <v>218</v>
      </c>
      <c r="B22" s="156">
        <v>0</v>
      </c>
      <c r="C22" s="156">
        <v>74</v>
      </c>
      <c r="D22" s="156">
        <v>57</v>
      </c>
      <c r="E22" s="156">
        <v>95</v>
      </c>
      <c r="F22" s="18"/>
      <c r="G22" s="18"/>
      <c r="H22" s="17"/>
      <c r="I22" s="156">
        <v>80</v>
      </c>
      <c r="J22" s="156">
        <v>80</v>
      </c>
      <c r="K22" s="156">
        <v>68</v>
      </c>
      <c r="L22" s="156">
        <v>66</v>
      </c>
      <c r="M22" s="74"/>
      <c r="N22" s="74"/>
      <c r="O22" s="74"/>
      <c r="P22" s="74"/>
      <c r="Q22" s="137"/>
      <c r="R22" s="43">
        <v>85.17</v>
      </c>
      <c r="S22" s="43" t="str">
        <f t="shared" si="1"/>
        <v> </v>
      </c>
    </row>
    <row r="23" spans="1:19" ht="18.75">
      <c r="A23" s="15" t="s">
        <v>208</v>
      </c>
      <c r="B23" s="156">
        <v>80</v>
      </c>
      <c r="C23" s="156">
        <v>84</v>
      </c>
      <c r="D23" s="156">
        <v>87</v>
      </c>
      <c r="E23" s="156">
        <v>85</v>
      </c>
      <c r="F23" s="18"/>
      <c r="G23" s="18"/>
      <c r="H23" s="157"/>
      <c r="I23" s="156">
        <v>76</v>
      </c>
      <c r="J23" s="156">
        <v>97</v>
      </c>
      <c r="K23" s="156">
        <v>75</v>
      </c>
      <c r="L23" s="156">
        <v>89</v>
      </c>
      <c r="M23" s="74"/>
      <c r="N23" s="74"/>
      <c r="O23" s="74"/>
      <c r="P23" s="74"/>
      <c r="Q23" s="137"/>
      <c r="R23" s="43">
        <v>81.58</v>
      </c>
      <c r="S23" s="43" t="str">
        <f t="shared" si="1"/>
        <v> </v>
      </c>
    </row>
    <row r="24" spans="1:19" ht="18.75">
      <c r="A24" s="15" t="s">
        <v>217</v>
      </c>
      <c r="B24" s="156">
        <v>80</v>
      </c>
      <c r="C24" s="156">
        <v>88</v>
      </c>
      <c r="D24" s="156">
        <v>51</v>
      </c>
      <c r="E24" s="156">
        <v>95</v>
      </c>
      <c r="F24" s="18"/>
      <c r="G24" s="18"/>
      <c r="H24" s="17"/>
      <c r="I24" s="156">
        <v>78</v>
      </c>
      <c r="J24" s="156">
        <v>69</v>
      </c>
      <c r="K24" s="156">
        <v>68</v>
      </c>
      <c r="L24" s="156">
        <v>71</v>
      </c>
      <c r="M24" s="74"/>
      <c r="N24" s="74"/>
      <c r="O24" s="74"/>
      <c r="P24" s="74"/>
      <c r="Q24" s="137"/>
      <c r="R24" s="43">
        <v>79.33</v>
      </c>
      <c r="S24" s="43" t="str">
        <f t="shared" si="1"/>
        <v> </v>
      </c>
    </row>
    <row r="25" spans="1:19" ht="18.75">
      <c r="A25" s="15" t="s">
        <v>201</v>
      </c>
      <c r="B25" s="156">
        <v>85</v>
      </c>
      <c r="C25" s="156">
        <v>75</v>
      </c>
      <c r="D25" s="156">
        <v>80</v>
      </c>
      <c r="E25" s="156">
        <v>80</v>
      </c>
      <c r="F25" s="18"/>
      <c r="G25" s="18"/>
      <c r="H25" s="17"/>
      <c r="I25" s="156">
        <v>80</v>
      </c>
      <c r="J25" s="156">
        <v>90</v>
      </c>
      <c r="K25" s="156">
        <v>80</v>
      </c>
      <c r="L25" s="156">
        <v>90</v>
      </c>
      <c r="M25" s="74"/>
      <c r="N25" s="74"/>
      <c r="O25" s="74"/>
      <c r="P25" s="74"/>
      <c r="Q25" s="137"/>
      <c r="R25" s="43">
        <v>79.17</v>
      </c>
      <c r="S25" s="43" t="str">
        <f t="shared" si="1"/>
        <v> </v>
      </c>
    </row>
    <row r="26" spans="1:19" ht="18.75">
      <c r="A26" s="13" t="s">
        <v>275</v>
      </c>
      <c r="B26" s="156">
        <v>83</v>
      </c>
      <c r="C26" s="156">
        <v>86</v>
      </c>
      <c r="D26" s="156">
        <v>70</v>
      </c>
      <c r="E26" s="156">
        <v>90</v>
      </c>
      <c r="F26" s="18"/>
      <c r="G26" s="18"/>
      <c r="H26" s="17"/>
      <c r="I26" s="156">
        <v>70</v>
      </c>
      <c r="J26" s="156">
        <v>50</v>
      </c>
      <c r="K26" s="156">
        <v>60</v>
      </c>
      <c r="L26" s="156">
        <v>67</v>
      </c>
      <c r="M26" s="74"/>
      <c r="N26" s="74"/>
      <c r="O26" s="74"/>
      <c r="P26" s="74"/>
      <c r="Q26" s="137"/>
      <c r="R26" s="43">
        <v>78.25</v>
      </c>
      <c r="S26" s="43" t="str">
        <f t="shared" si="1"/>
        <v> </v>
      </c>
    </row>
    <row r="27" spans="1:19" ht="18.75">
      <c r="A27" s="15" t="s">
        <v>558</v>
      </c>
      <c r="B27" s="156">
        <v>80</v>
      </c>
      <c r="C27" s="156">
        <v>78</v>
      </c>
      <c r="D27" s="156">
        <v>66</v>
      </c>
      <c r="E27" s="156">
        <v>86</v>
      </c>
      <c r="F27" s="18"/>
      <c r="G27" s="18"/>
      <c r="H27" s="157"/>
      <c r="I27" s="156">
        <v>73</v>
      </c>
      <c r="J27" s="156">
        <v>95</v>
      </c>
      <c r="K27" s="156">
        <v>65</v>
      </c>
      <c r="L27" s="156">
        <v>80</v>
      </c>
      <c r="M27" s="74"/>
      <c r="N27" s="74"/>
      <c r="O27" s="74"/>
      <c r="P27" s="74"/>
      <c r="Q27" s="137"/>
      <c r="R27" s="43">
        <v>77.92</v>
      </c>
      <c r="S27" s="43" t="str">
        <f t="shared" si="1"/>
        <v> </v>
      </c>
    </row>
    <row r="28" spans="1:19" ht="18.75">
      <c r="A28" s="15" t="s">
        <v>204</v>
      </c>
      <c r="B28" s="156">
        <v>75</v>
      </c>
      <c r="C28" s="156">
        <v>75</v>
      </c>
      <c r="D28" s="156">
        <v>50</v>
      </c>
      <c r="E28" s="156">
        <v>90</v>
      </c>
      <c r="F28" s="18"/>
      <c r="G28" s="18"/>
      <c r="H28" s="17"/>
      <c r="I28" s="156">
        <v>80</v>
      </c>
      <c r="J28" s="156">
        <v>60</v>
      </c>
      <c r="K28" s="156">
        <v>75</v>
      </c>
      <c r="L28" s="156">
        <v>67</v>
      </c>
      <c r="M28" s="74"/>
      <c r="N28" s="74"/>
      <c r="O28" s="74"/>
      <c r="P28" s="74"/>
      <c r="Q28" s="137"/>
      <c r="R28" s="43">
        <v>76.75</v>
      </c>
      <c r="S28" s="43" t="str">
        <f t="shared" si="1"/>
        <v> </v>
      </c>
    </row>
    <row r="29" spans="1:19" ht="18.75">
      <c r="A29" s="15" t="s">
        <v>199</v>
      </c>
      <c r="B29" s="156">
        <v>75</v>
      </c>
      <c r="C29" s="156">
        <v>65</v>
      </c>
      <c r="D29" s="156">
        <v>72</v>
      </c>
      <c r="E29" s="156">
        <v>70</v>
      </c>
      <c r="F29" s="18"/>
      <c r="G29" s="18"/>
      <c r="H29" s="157"/>
      <c r="I29" s="156">
        <v>72</v>
      </c>
      <c r="J29" s="156">
        <v>90</v>
      </c>
      <c r="K29" s="156">
        <v>60</v>
      </c>
      <c r="L29" s="156">
        <v>75</v>
      </c>
      <c r="M29" s="74"/>
      <c r="N29" s="74"/>
      <c r="O29" s="74"/>
      <c r="P29" s="74"/>
      <c r="Q29" s="137"/>
      <c r="R29" s="43">
        <v>74.92</v>
      </c>
      <c r="S29" s="43" t="str">
        <f t="shared" si="1"/>
        <v> </v>
      </c>
    </row>
    <row r="30" spans="1:19" ht="18.75">
      <c r="A30" s="15" t="s">
        <v>210</v>
      </c>
      <c r="B30" s="156">
        <v>75</v>
      </c>
      <c r="C30" s="156">
        <v>78</v>
      </c>
      <c r="D30" s="156">
        <v>59</v>
      </c>
      <c r="E30" s="156">
        <v>92</v>
      </c>
      <c r="F30" s="18"/>
      <c r="G30" s="18"/>
      <c r="H30" s="17"/>
      <c r="I30" s="156">
        <v>91</v>
      </c>
      <c r="J30" s="156">
        <v>100</v>
      </c>
      <c r="K30" s="156">
        <v>85</v>
      </c>
      <c r="L30" s="156">
        <v>70</v>
      </c>
      <c r="M30" s="74"/>
      <c r="N30" s="74"/>
      <c r="O30" s="74"/>
      <c r="P30" s="74"/>
      <c r="Q30" s="137"/>
      <c r="R30" s="43">
        <v>73.5</v>
      </c>
      <c r="S30" s="43" t="str">
        <f t="shared" si="1"/>
        <v> </v>
      </c>
    </row>
    <row r="31" spans="1:19" ht="18.75">
      <c r="A31" s="15" t="s">
        <v>24</v>
      </c>
      <c r="B31" s="156">
        <v>75</v>
      </c>
      <c r="C31" s="156">
        <v>78</v>
      </c>
      <c r="D31" s="156">
        <v>68</v>
      </c>
      <c r="E31" s="156">
        <v>83</v>
      </c>
      <c r="F31" s="18"/>
      <c r="G31" s="18"/>
      <c r="H31" s="157"/>
      <c r="I31" s="156">
        <v>70</v>
      </c>
      <c r="J31" s="156">
        <v>91</v>
      </c>
      <c r="K31" s="156">
        <v>65</v>
      </c>
      <c r="L31" s="156">
        <v>61</v>
      </c>
      <c r="M31" s="74"/>
      <c r="N31" s="74"/>
      <c r="O31" s="74"/>
      <c r="P31" s="74"/>
      <c r="Q31" s="137"/>
      <c r="R31" s="43">
        <v>72</v>
      </c>
      <c r="S31" s="43" t="str">
        <f t="shared" si="1"/>
        <v> </v>
      </c>
    </row>
    <row r="32" spans="1:19" ht="18.75">
      <c r="A32" s="15" t="s">
        <v>207</v>
      </c>
      <c r="B32" s="156">
        <v>75</v>
      </c>
      <c r="C32" s="156">
        <v>74</v>
      </c>
      <c r="D32" s="156">
        <v>61</v>
      </c>
      <c r="E32" s="156">
        <v>80</v>
      </c>
      <c r="F32" s="18"/>
      <c r="G32" s="18"/>
      <c r="H32" s="17"/>
      <c r="I32" s="156">
        <v>71</v>
      </c>
      <c r="J32" s="156">
        <v>60</v>
      </c>
      <c r="K32" s="156">
        <v>66</v>
      </c>
      <c r="L32" s="156">
        <v>76</v>
      </c>
      <c r="M32" s="74"/>
      <c r="N32" s="74"/>
      <c r="O32" s="74"/>
      <c r="P32" s="74"/>
      <c r="Q32" s="137"/>
      <c r="R32" s="43">
        <v>71.33</v>
      </c>
      <c r="S32" s="43" t="str">
        <f t="shared" si="1"/>
        <v> </v>
      </c>
    </row>
    <row r="33" spans="1:19" ht="18.75">
      <c r="A33" s="15" t="s">
        <v>23</v>
      </c>
      <c r="B33" s="156">
        <v>70</v>
      </c>
      <c r="C33" s="156">
        <v>71</v>
      </c>
      <c r="D33" s="156">
        <v>65</v>
      </c>
      <c r="E33" s="156">
        <v>80</v>
      </c>
      <c r="F33" s="18"/>
      <c r="G33" s="18"/>
      <c r="H33" s="17"/>
      <c r="I33" s="156">
        <v>85</v>
      </c>
      <c r="J33" s="156">
        <v>82</v>
      </c>
      <c r="K33" s="156">
        <v>60</v>
      </c>
      <c r="L33" s="156">
        <v>90</v>
      </c>
      <c r="M33" s="74"/>
      <c r="N33" s="74"/>
      <c r="O33" s="74"/>
      <c r="P33" s="74"/>
      <c r="Q33" s="137"/>
      <c r="R33" s="43">
        <v>70.25</v>
      </c>
      <c r="S33" s="43" t="str">
        <f t="shared" si="1"/>
        <v> </v>
      </c>
    </row>
    <row r="34" spans="1:19" ht="18.75">
      <c r="A34" s="15" t="s">
        <v>203</v>
      </c>
      <c r="B34" s="156">
        <v>75</v>
      </c>
      <c r="C34" s="156">
        <v>77</v>
      </c>
      <c r="D34" s="156">
        <v>50</v>
      </c>
      <c r="E34" s="156">
        <v>80</v>
      </c>
      <c r="F34" s="18"/>
      <c r="G34" s="18"/>
      <c r="H34" s="17"/>
      <c r="I34" s="156">
        <v>85</v>
      </c>
      <c r="J34" s="156">
        <v>50</v>
      </c>
      <c r="K34" s="156">
        <v>68</v>
      </c>
      <c r="L34" s="156">
        <v>60</v>
      </c>
      <c r="M34" s="74"/>
      <c r="N34" s="74"/>
      <c r="O34" s="74"/>
      <c r="P34" s="74"/>
      <c r="Q34" s="137"/>
      <c r="R34" s="43">
        <v>69.75</v>
      </c>
      <c r="S34" s="43" t="str">
        <f t="shared" si="1"/>
        <v> </v>
      </c>
    </row>
    <row r="35" spans="1:19" ht="18.75">
      <c r="A35" s="15" t="s">
        <v>202</v>
      </c>
      <c r="B35" s="156">
        <v>75</v>
      </c>
      <c r="C35" s="156">
        <v>64</v>
      </c>
      <c r="D35" s="156">
        <v>59</v>
      </c>
      <c r="E35" s="156">
        <v>60</v>
      </c>
      <c r="F35" s="18"/>
      <c r="G35" s="18"/>
      <c r="H35" s="157"/>
      <c r="I35" s="156">
        <v>82</v>
      </c>
      <c r="J35" s="156">
        <v>82</v>
      </c>
      <c r="K35" s="156">
        <v>60</v>
      </c>
      <c r="L35" s="156">
        <v>67</v>
      </c>
      <c r="M35" s="74"/>
      <c r="N35" s="74"/>
      <c r="O35" s="74"/>
      <c r="P35" s="74"/>
      <c r="Q35" s="137"/>
      <c r="R35" s="43">
        <v>69.42</v>
      </c>
      <c r="S35" s="43" t="str">
        <f t="shared" si="1"/>
        <v> </v>
      </c>
    </row>
    <row r="36" spans="1:19" ht="18.75">
      <c r="A36" s="15" t="s">
        <v>205</v>
      </c>
      <c r="B36" s="156">
        <v>70</v>
      </c>
      <c r="C36" s="156">
        <v>67</v>
      </c>
      <c r="D36" s="156">
        <v>0</v>
      </c>
      <c r="E36" s="156">
        <v>80</v>
      </c>
      <c r="F36" s="18"/>
      <c r="G36" s="18"/>
      <c r="H36" s="17"/>
      <c r="I36" s="156">
        <v>68</v>
      </c>
      <c r="J36" s="156">
        <v>56</v>
      </c>
      <c r="K36" s="156">
        <v>58</v>
      </c>
      <c r="L36" s="156">
        <v>62</v>
      </c>
      <c r="M36" s="74"/>
      <c r="N36" s="74"/>
      <c r="O36" s="74"/>
      <c r="P36" s="74"/>
      <c r="Q36" s="137"/>
      <c r="R36" s="43">
        <v>68.83</v>
      </c>
      <c r="S36" s="43" t="str">
        <f t="shared" si="1"/>
        <v> </v>
      </c>
    </row>
    <row r="37" spans="1:19" ht="18.75">
      <c r="A37" s="15" t="s">
        <v>211</v>
      </c>
      <c r="B37" s="156">
        <v>82</v>
      </c>
      <c r="C37" s="156">
        <v>60</v>
      </c>
      <c r="D37" s="156">
        <v>57</v>
      </c>
      <c r="E37" s="156">
        <v>60</v>
      </c>
      <c r="F37" s="18"/>
      <c r="G37" s="18"/>
      <c r="H37" s="17"/>
      <c r="I37" s="156">
        <v>72</v>
      </c>
      <c r="J37" s="156">
        <v>93</v>
      </c>
      <c r="K37" s="156">
        <v>58</v>
      </c>
      <c r="L37" s="156">
        <v>65</v>
      </c>
      <c r="M37" s="74"/>
      <c r="N37" s="74"/>
      <c r="O37" s="74"/>
      <c r="P37" s="74"/>
      <c r="Q37" s="137"/>
      <c r="R37" s="43">
        <v>68.33</v>
      </c>
      <c r="S37" s="43" t="str">
        <f t="shared" si="1"/>
        <v> </v>
      </c>
    </row>
    <row r="38" spans="1:19" ht="18.75">
      <c r="A38" s="15" t="s">
        <v>206</v>
      </c>
      <c r="B38" s="156">
        <v>75</v>
      </c>
      <c r="C38" s="156">
        <v>55</v>
      </c>
      <c r="D38" s="156">
        <v>50</v>
      </c>
      <c r="E38" s="156">
        <v>65</v>
      </c>
      <c r="F38" s="18"/>
      <c r="G38" s="18"/>
      <c r="H38" s="17"/>
      <c r="I38" s="156">
        <v>82</v>
      </c>
      <c r="J38" s="156">
        <v>50</v>
      </c>
      <c r="K38" s="156">
        <v>58</v>
      </c>
      <c r="L38" s="156">
        <v>60</v>
      </c>
      <c r="M38" s="74"/>
      <c r="N38" s="74"/>
      <c r="O38" s="74"/>
      <c r="P38" s="74"/>
      <c r="Q38" s="137"/>
      <c r="R38" s="43">
        <v>64.67</v>
      </c>
      <c r="S38" s="43" t="str">
        <f t="shared" si="1"/>
        <v> </v>
      </c>
    </row>
    <row r="39" spans="1:19" ht="18.75">
      <c r="A39" s="15" t="s">
        <v>213</v>
      </c>
      <c r="B39" s="156">
        <v>70</v>
      </c>
      <c r="C39" s="156">
        <v>64</v>
      </c>
      <c r="D39" s="156">
        <v>63</v>
      </c>
      <c r="E39" s="156">
        <v>60</v>
      </c>
      <c r="F39" s="18"/>
      <c r="G39" s="18"/>
      <c r="H39" s="17"/>
      <c r="I39" s="156">
        <v>78</v>
      </c>
      <c r="J39" s="156">
        <v>73</v>
      </c>
      <c r="K39" s="156">
        <v>68</v>
      </c>
      <c r="L39" s="156">
        <v>64</v>
      </c>
      <c r="M39" s="74"/>
      <c r="N39" s="74"/>
      <c r="O39" s="74"/>
      <c r="P39" s="74"/>
      <c r="Q39" s="137"/>
      <c r="R39" s="43">
        <v>64.25</v>
      </c>
      <c r="S39" s="43" t="str">
        <f t="shared" si="1"/>
        <v> </v>
      </c>
    </row>
    <row r="40" spans="1:19" ht="18.75">
      <c r="A40" s="15" t="s">
        <v>216</v>
      </c>
      <c r="B40" s="156">
        <v>70</v>
      </c>
      <c r="C40" s="156">
        <v>67</v>
      </c>
      <c r="D40" s="156">
        <v>0</v>
      </c>
      <c r="E40" s="156">
        <v>85</v>
      </c>
      <c r="F40" s="18"/>
      <c r="G40" s="18"/>
      <c r="H40" s="17"/>
      <c r="I40" s="156">
        <v>68</v>
      </c>
      <c r="J40" s="156">
        <v>90</v>
      </c>
      <c r="K40" s="156">
        <v>60</v>
      </c>
      <c r="L40" s="156">
        <v>80</v>
      </c>
      <c r="M40" s="74"/>
      <c r="N40" s="74"/>
      <c r="O40" s="74"/>
      <c r="P40" s="74"/>
      <c r="Q40" s="137"/>
      <c r="R40" s="43">
        <v>63.67</v>
      </c>
      <c r="S40" s="43" t="str">
        <f t="shared" si="1"/>
        <v> </v>
      </c>
    </row>
    <row r="41" spans="1:19" ht="18.75">
      <c r="A41" s="15" t="s">
        <v>342</v>
      </c>
      <c r="B41" s="156">
        <v>69</v>
      </c>
      <c r="C41" s="156">
        <v>52</v>
      </c>
      <c r="D41" s="156">
        <v>53</v>
      </c>
      <c r="E41" s="156">
        <v>60</v>
      </c>
      <c r="F41" s="18"/>
      <c r="G41" s="18"/>
      <c r="H41" s="157"/>
      <c r="I41" s="156">
        <v>65</v>
      </c>
      <c r="J41" s="156">
        <v>70</v>
      </c>
      <c r="K41" s="156">
        <v>55</v>
      </c>
      <c r="L41" s="156">
        <v>60</v>
      </c>
      <c r="M41" s="74"/>
      <c r="N41" s="74"/>
      <c r="O41" s="74"/>
      <c r="P41" s="74"/>
      <c r="Q41" s="137"/>
      <c r="R41" s="43">
        <v>62.75</v>
      </c>
      <c r="S41" s="43" t="str">
        <f t="shared" si="1"/>
        <v> </v>
      </c>
    </row>
    <row r="42" spans="1:19" ht="18.75">
      <c r="A42" s="15" t="s">
        <v>212</v>
      </c>
      <c r="B42" s="156">
        <v>75</v>
      </c>
      <c r="C42" s="156">
        <v>75</v>
      </c>
      <c r="D42" s="156">
        <v>50</v>
      </c>
      <c r="E42" s="156">
        <v>90</v>
      </c>
      <c r="F42" s="18"/>
      <c r="G42" s="18"/>
      <c r="H42" s="157"/>
      <c r="I42" s="156">
        <v>90</v>
      </c>
      <c r="J42" s="156">
        <v>77</v>
      </c>
      <c r="K42" s="156">
        <v>70</v>
      </c>
      <c r="L42" s="156">
        <v>81</v>
      </c>
      <c r="M42" s="74"/>
      <c r="N42" s="74"/>
      <c r="O42" s="74"/>
      <c r="P42" s="74"/>
      <c r="Q42" s="137"/>
      <c r="R42" s="43">
        <v>60.33</v>
      </c>
      <c r="S42" s="43" t="str">
        <f>IF(AND(MIN(B42:G42)&gt;89,MIN(I42:P42)&gt;89),"Так"," ")</f>
        <v> </v>
      </c>
    </row>
    <row r="43" spans="1:19" ht="18.75">
      <c r="A43" s="15" t="s">
        <v>200</v>
      </c>
      <c r="B43" s="156">
        <v>75</v>
      </c>
      <c r="C43" s="156">
        <v>74</v>
      </c>
      <c r="D43" s="156">
        <v>80</v>
      </c>
      <c r="E43" s="156">
        <v>84</v>
      </c>
      <c r="F43" s="18"/>
      <c r="G43" s="18"/>
      <c r="H43" s="157"/>
      <c r="I43" s="156">
        <v>84</v>
      </c>
      <c r="J43" s="156">
        <v>95</v>
      </c>
      <c r="K43" s="156">
        <v>78</v>
      </c>
      <c r="L43" s="156">
        <v>61</v>
      </c>
      <c r="M43" s="74"/>
      <c r="N43" s="74"/>
      <c r="O43" s="74"/>
      <c r="P43" s="74"/>
      <c r="Q43" s="137"/>
      <c r="R43" s="43">
        <v>58.83</v>
      </c>
      <c r="S43" s="43" t="str">
        <f>IF(AND(MIN(B43:G43)&gt;89,MIN(I43:P43)&gt;89),"Так"," ")</f>
        <v> </v>
      </c>
    </row>
  </sheetData>
  <sheetProtection/>
  <mergeCells count="19">
    <mergeCell ref="A1:A2"/>
    <mergeCell ref="B1:B2"/>
    <mergeCell ref="C1:C2"/>
    <mergeCell ref="D1:D2"/>
    <mergeCell ref="G1:G2"/>
    <mergeCell ref="H1:H2"/>
    <mergeCell ref="F1:F2"/>
    <mergeCell ref="E1:E2"/>
    <mergeCell ref="K1:K2"/>
    <mergeCell ref="P1:P2"/>
    <mergeCell ref="I1:I2"/>
    <mergeCell ref="Q1:Q2"/>
    <mergeCell ref="R1:R2"/>
    <mergeCell ref="S1:S2"/>
    <mergeCell ref="J1:J2"/>
    <mergeCell ref="N1:N2"/>
    <mergeCell ref="L1:L2"/>
    <mergeCell ref="M1:M2"/>
    <mergeCell ref="O1:O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5" zoomScaleNormal="75" zoomScalePageLayoutView="0" workbookViewId="0" topLeftCell="A13">
      <selection activeCell="T4" sqref="T4"/>
    </sheetView>
  </sheetViews>
  <sheetFormatPr defaultColWidth="9.140625" defaultRowHeight="12.75"/>
  <cols>
    <col min="1" max="1" width="51.281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2.5">
      <c r="A3" s="126" t="s">
        <v>280</v>
      </c>
      <c r="B3" s="121">
        <v>99</v>
      </c>
      <c r="C3" s="121">
        <v>90</v>
      </c>
      <c r="D3" s="121">
        <v>97</v>
      </c>
      <c r="E3" s="121">
        <v>90</v>
      </c>
      <c r="F3" s="121">
        <v>98</v>
      </c>
      <c r="G3" s="121">
        <v>99</v>
      </c>
      <c r="H3" s="82"/>
      <c r="I3" s="28">
        <v>97</v>
      </c>
      <c r="J3" s="28">
        <v>91</v>
      </c>
      <c r="K3" s="28">
        <v>91</v>
      </c>
      <c r="L3" s="28">
        <v>90</v>
      </c>
      <c r="M3" s="28"/>
      <c r="N3" s="74"/>
      <c r="O3" s="74"/>
      <c r="P3" s="74"/>
      <c r="Q3" s="78"/>
      <c r="R3" s="127">
        <v>97.62</v>
      </c>
      <c r="S3" s="127" t="str">
        <f>IF(AND(MIN(B3:G3)&gt;89,MIN(I3:P3)&gt;89),"Так"," ")</f>
        <v>Так</v>
      </c>
    </row>
    <row r="4" spans="1:19" ht="22.5">
      <c r="A4" s="126" t="s">
        <v>221</v>
      </c>
      <c r="B4" s="121">
        <v>98</v>
      </c>
      <c r="C4" s="121">
        <v>90</v>
      </c>
      <c r="D4" s="121">
        <v>90</v>
      </c>
      <c r="E4" s="121">
        <v>90</v>
      </c>
      <c r="F4" s="121">
        <v>96</v>
      </c>
      <c r="G4" s="121">
        <v>97</v>
      </c>
      <c r="H4" s="82"/>
      <c r="I4" s="28">
        <v>98</v>
      </c>
      <c r="J4" s="28">
        <v>91</v>
      </c>
      <c r="K4" s="28">
        <v>90</v>
      </c>
      <c r="L4" s="28">
        <v>75</v>
      </c>
      <c r="M4" s="28"/>
      <c r="N4" s="74"/>
      <c r="O4" s="74"/>
      <c r="P4" s="74"/>
      <c r="Q4" s="78"/>
      <c r="R4" s="127">
        <v>94.69</v>
      </c>
      <c r="S4" s="127" t="s">
        <v>579</v>
      </c>
    </row>
    <row r="5" spans="1:19" ht="22.5">
      <c r="A5" s="126" t="s">
        <v>227</v>
      </c>
      <c r="B5" s="121">
        <v>97</v>
      </c>
      <c r="C5" s="121">
        <v>70</v>
      </c>
      <c r="D5" s="121">
        <v>83</v>
      </c>
      <c r="E5" s="121">
        <v>95</v>
      </c>
      <c r="F5" s="121">
        <v>94</v>
      </c>
      <c r="G5" s="121">
        <v>98</v>
      </c>
      <c r="H5" s="82"/>
      <c r="I5" s="28">
        <v>86</v>
      </c>
      <c r="J5" s="28">
        <v>96</v>
      </c>
      <c r="K5" s="28">
        <v>76</v>
      </c>
      <c r="L5" s="28">
        <v>90</v>
      </c>
      <c r="M5" s="28"/>
      <c r="N5" s="74"/>
      <c r="O5" s="74"/>
      <c r="P5" s="74"/>
      <c r="Q5" s="78"/>
      <c r="R5" s="127">
        <v>92.82</v>
      </c>
      <c r="S5" s="127" t="str">
        <f>IF(AND(MIN(B5:G5)&gt;89,MIN(I5:P5)&gt;89),"Так"," ")</f>
        <v> </v>
      </c>
    </row>
    <row r="6" spans="1:19" ht="22.5">
      <c r="A6" s="126" t="s">
        <v>223</v>
      </c>
      <c r="B6" s="121">
        <v>95</v>
      </c>
      <c r="C6" s="121">
        <v>75</v>
      </c>
      <c r="D6" s="121">
        <v>90</v>
      </c>
      <c r="E6" s="121">
        <v>90</v>
      </c>
      <c r="F6" s="121">
        <v>90</v>
      </c>
      <c r="G6" s="121">
        <v>95</v>
      </c>
      <c r="H6" s="82"/>
      <c r="I6" s="28">
        <v>93</v>
      </c>
      <c r="J6" s="28">
        <v>96</v>
      </c>
      <c r="K6" s="28">
        <v>80</v>
      </c>
      <c r="L6" s="28">
        <v>81</v>
      </c>
      <c r="M6" s="28"/>
      <c r="N6" s="74"/>
      <c r="O6" s="74"/>
      <c r="P6" s="74"/>
      <c r="Q6" s="78"/>
      <c r="R6" s="127">
        <v>91.69</v>
      </c>
      <c r="S6" s="43" t="str">
        <f aca="true" t="shared" si="0" ref="S6:S34">IF(AND(MIN(B6:G6)&gt;89,MIN(I6:P6)&gt;89),"Так"," ")</f>
        <v> </v>
      </c>
    </row>
    <row r="7" spans="1:19" ht="22.5">
      <c r="A7" s="126" t="s">
        <v>228</v>
      </c>
      <c r="B7" s="121">
        <v>95</v>
      </c>
      <c r="C7" s="121">
        <v>73</v>
      </c>
      <c r="D7" s="121">
        <v>90</v>
      </c>
      <c r="E7" s="121">
        <v>90</v>
      </c>
      <c r="F7" s="121">
        <v>96</v>
      </c>
      <c r="G7" s="121">
        <v>95</v>
      </c>
      <c r="H7" s="82"/>
      <c r="I7" s="28">
        <v>90</v>
      </c>
      <c r="J7" s="28">
        <v>96</v>
      </c>
      <c r="K7" s="28">
        <v>77</v>
      </c>
      <c r="L7" s="28">
        <v>73</v>
      </c>
      <c r="M7" s="28"/>
      <c r="N7" s="74"/>
      <c r="O7" s="74"/>
      <c r="P7" s="74"/>
      <c r="Q7" s="78"/>
      <c r="R7" s="127">
        <v>89.82</v>
      </c>
      <c r="S7" s="43" t="str">
        <f t="shared" si="0"/>
        <v> </v>
      </c>
    </row>
    <row r="8" spans="1:19" ht="22.5">
      <c r="A8" s="126" t="s">
        <v>231</v>
      </c>
      <c r="B8" s="121">
        <v>95</v>
      </c>
      <c r="C8" s="121">
        <v>82</v>
      </c>
      <c r="D8" s="121">
        <v>84</v>
      </c>
      <c r="E8" s="121">
        <v>90</v>
      </c>
      <c r="F8" s="121">
        <v>92</v>
      </c>
      <c r="G8" s="121">
        <v>95</v>
      </c>
      <c r="H8" s="82"/>
      <c r="I8" s="28">
        <v>92</v>
      </c>
      <c r="J8" s="28">
        <v>96</v>
      </c>
      <c r="K8" s="28">
        <v>77</v>
      </c>
      <c r="L8" s="28">
        <v>71</v>
      </c>
      <c r="M8" s="28"/>
      <c r="N8" s="74"/>
      <c r="O8" s="74"/>
      <c r="P8" s="74"/>
      <c r="Q8" s="78"/>
      <c r="R8" s="127">
        <v>88.73</v>
      </c>
      <c r="S8" s="43" t="str">
        <f t="shared" si="0"/>
        <v> </v>
      </c>
    </row>
    <row r="9" spans="1:19" ht="18.75">
      <c r="A9" s="13" t="s">
        <v>222</v>
      </c>
      <c r="B9" s="121">
        <v>95</v>
      </c>
      <c r="C9" s="121">
        <v>80</v>
      </c>
      <c r="D9" s="121">
        <v>81</v>
      </c>
      <c r="E9" s="121">
        <v>80</v>
      </c>
      <c r="F9" s="121">
        <v>90</v>
      </c>
      <c r="G9" s="121">
        <v>97</v>
      </c>
      <c r="H9" s="82"/>
      <c r="I9" s="28">
        <v>88</v>
      </c>
      <c r="J9" s="28">
        <v>96</v>
      </c>
      <c r="K9" s="28">
        <v>85</v>
      </c>
      <c r="L9" s="28">
        <v>73</v>
      </c>
      <c r="M9" s="28"/>
      <c r="N9" s="74"/>
      <c r="O9" s="74"/>
      <c r="P9" s="74"/>
      <c r="Q9" s="78"/>
      <c r="R9" s="43">
        <v>88.49</v>
      </c>
      <c r="S9" s="43" t="str">
        <f t="shared" si="0"/>
        <v> </v>
      </c>
    </row>
    <row r="10" spans="1:19" s="60" customFormat="1" ht="18.75">
      <c r="A10" s="13" t="s">
        <v>154</v>
      </c>
      <c r="B10" s="121">
        <v>93</v>
      </c>
      <c r="C10" s="121">
        <v>75</v>
      </c>
      <c r="D10" s="121">
        <v>81</v>
      </c>
      <c r="E10" s="121">
        <v>80</v>
      </c>
      <c r="F10" s="121">
        <v>80</v>
      </c>
      <c r="G10" s="121">
        <v>93</v>
      </c>
      <c r="H10" s="82"/>
      <c r="I10" s="28">
        <v>78</v>
      </c>
      <c r="J10" s="28">
        <v>96</v>
      </c>
      <c r="K10" s="28">
        <v>82</v>
      </c>
      <c r="L10" s="28">
        <v>70</v>
      </c>
      <c r="M10" s="28"/>
      <c r="N10" s="74"/>
      <c r="O10" s="74"/>
      <c r="P10" s="74"/>
      <c r="Q10" s="78"/>
      <c r="R10" s="43">
        <v>86.87</v>
      </c>
      <c r="S10" s="43" t="str">
        <f t="shared" si="0"/>
        <v> </v>
      </c>
    </row>
    <row r="11" spans="1:19" ht="18.75">
      <c r="A11" s="15" t="s">
        <v>226</v>
      </c>
      <c r="B11" s="28">
        <v>93</v>
      </c>
      <c r="C11" s="28">
        <v>80</v>
      </c>
      <c r="D11" s="28">
        <v>70</v>
      </c>
      <c r="E11" s="28">
        <v>80</v>
      </c>
      <c r="F11" s="28">
        <v>90</v>
      </c>
      <c r="G11" s="28">
        <v>93</v>
      </c>
      <c r="H11" s="82"/>
      <c r="I11" s="28">
        <v>83</v>
      </c>
      <c r="J11" s="28">
        <v>81</v>
      </c>
      <c r="K11" s="28">
        <v>80</v>
      </c>
      <c r="L11" s="28">
        <v>70</v>
      </c>
      <c r="M11" s="28"/>
      <c r="N11" s="74"/>
      <c r="O11" s="83"/>
      <c r="P11" s="83"/>
      <c r="Q11" s="84"/>
      <c r="R11" s="43">
        <v>86.84</v>
      </c>
      <c r="S11" s="43" t="str">
        <f t="shared" si="0"/>
        <v> </v>
      </c>
    </row>
    <row r="12" spans="1:19" ht="18.75">
      <c r="A12" s="13" t="s">
        <v>220</v>
      </c>
      <c r="B12" s="28">
        <v>90</v>
      </c>
      <c r="C12" s="28">
        <v>77</v>
      </c>
      <c r="D12" s="28">
        <v>82</v>
      </c>
      <c r="E12" s="28">
        <v>68</v>
      </c>
      <c r="F12" s="28">
        <v>92</v>
      </c>
      <c r="G12" s="28">
        <v>90</v>
      </c>
      <c r="H12" s="82"/>
      <c r="I12" s="28">
        <v>84</v>
      </c>
      <c r="J12" s="28">
        <v>84</v>
      </c>
      <c r="K12" s="28">
        <v>73</v>
      </c>
      <c r="L12" s="28">
        <v>65</v>
      </c>
      <c r="M12" s="28"/>
      <c r="N12" s="75"/>
      <c r="O12" s="75"/>
      <c r="P12" s="75"/>
      <c r="Q12" s="79"/>
      <c r="R12" s="43">
        <v>86.4</v>
      </c>
      <c r="S12" s="43" t="str">
        <f t="shared" si="0"/>
        <v> </v>
      </c>
    </row>
    <row r="13" spans="1:19" ht="18.75">
      <c r="A13" s="13" t="s">
        <v>229</v>
      </c>
      <c r="B13" s="28">
        <v>91</v>
      </c>
      <c r="C13" s="28">
        <v>68</v>
      </c>
      <c r="D13" s="28">
        <v>82</v>
      </c>
      <c r="E13" s="28">
        <v>70</v>
      </c>
      <c r="F13" s="28">
        <v>94</v>
      </c>
      <c r="G13" s="28">
        <v>90</v>
      </c>
      <c r="H13" s="82"/>
      <c r="I13" s="28">
        <v>87</v>
      </c>
      <c r="J13" s="28">
        <v>81</v>
      </c>
      <c r="K13" s="28">
        <v>67</v>
      </c>
      <c r="L13" s="28">
        <v>70</v>
      </c>
      <c r="M13" s="28"/>
      <c r="N13" s="74"/>
      <c r="O13" s="74"/>
      <c r="P13" s="74"/>
      <c r="Q13" s="78"/>
      <c r="R13" s="43">
        <v>85.22</v>
      </c>
      <c r="S13" s="43" t="str">
        <f t="shared" si="0"/>
        <v> </v>
      </c>
    </row>
    <row r="14" spans="1:19" ht="18.75">
      <c r="A14" s="13" t="s">
        <v>230</v>
      </c>
      <c r="B14" s="28">
        <v>93</v>
      </c>
      <c r="C14" s="28">
        <v>63</v>
      </c>
      <c r="D14" s="28">
        <v>71</v>
      </c>
      <c r="E14" s="28">
        <v>75</v>
      </c>
      <c r="F14" s="28">
        <v>86</v>
      </c>
      <c r="G14" s="28">
        <v>93</v>
      </c>
      <c r="H14" s="82"/>
      <c r="I14" s="28">
        <v>92</v>
      </c>
      <c r="J14" s="28">
        <v>86</v>
      </c>
      <c r="K14" s="28">
        <v>71</v>
      </c>
      <c r="L14" s="28">
        <v>50</v>
      </c>
      <c r="M14" s="28"/>
      <c r="N14" s="74"/>
      <c r="O14" s="74"/>
      <c r="P14" s="74"/>
      <c r="Q14" s="78"/>
      <c r="R14" s="43">
        <v>81.49</v>
      </c>
      <c r="S14" s="43" t="str">
        <f t="shared" si="0"/>
        <v> </v>
      </c>
    </row>
    <row r="15" spans="1:19" ht="18.75">
      <c r="A15" s="13" t="s">
        <v>232</v>
      </c>
      <c r="B15" s="28">
        <v>92</v>
      </c>
      <c r="C15" s="28">
        <v>66</v>
      </c>
      <c r="D15" s="28">
        <v>74</v>
      </c>
      <c r="E15" s="28">
        <v>92</v>
      </c>
      <c r="F15" s="28">
        <v>82</v>
      </c>
      <c r="G15" s="28">
        <v>91</v>
      </c>
      <c r="H15" s="82"/>
      <c r="I15" s="28">
        <v>78</v>
      </c>
      <c r="J15" s="28">
        <v>83</v>
      </c>
      <c r="K15" s="28">
        <v>60</v>
      </c>
      <c r="L15" s="28">
        <v>50</v>
      </c>
      <c r="M15" s="28"/>
      <c r="N15" s="74"/>
      <c r="O15" s="74"/>
      <c r="P15" s="74"/>
      <c r="Q15" s="78"/>
      <c r="R15" s="43">
        <v>75.22</v>
      </c>
      <c r="S15" s="43" t="str">
        <f t="shared" si="0"/>
        <v> </v>
      </c>
    </row>
    <row r="16" spans="1:19" ht="18.75">
      <c r="A16" s="13" t="s">
        <v>224</v>
      </c>
      <c r="B16" s="28">
        <v>90</v>
      </c>
      <c r="C16" s="28">
        <v>63</v>
      </c>
      <c r="D16" s="28">
        <v>70</v>
      </c>
      <c r="E16" s="28">
        <v>70</v>
      </c>
      <c r="F16" s="28">
        <v>70</v>
      </c>
      <c r="G16" s="28">
        <v>70</v>
      </c>
      <c r="H16" s="82"/>
      <c r="I16" s="28">
        <v>81</v>
      </c>
      <c r="J16" s="28">
        <v>80</v>
      </c>
      <c r="K16" s="28">
        <v>71</v>
      </c>
      <c r="L16" s="28">
        <v>60</v>
      </c>
      <c r="M16" s="28"/>
      <c r="N16" s="74"/>
      <c r="O16" s="74"/>
      <c r="P16" s="74"/>
      <c r="Q16" s="78"/>
      <c r="R16" s="43">
        <v>73.56</v>
      </c>
      <c r="S16" s="43" t="str">
        <f t="shared" si="0"/>
        <v> </v>
      </c>
    </row>
    <row r="17" spans="1:19" ht="18.75">
      <c r="A17" s="13" t="s">
        <v>578</v>
      </c>
      <c r="B17" s="55">
        <v>90</v>
      </c>
      <c r="C17" s="55">
        <v>60</v>
      </c>
      <c r="D17" s="55">
        <v>72</v>
      </c>
      <c r="E17" s="24">
        <v>65</v>
      </c>
      <c r="F17" s="55">
        <v>74</v>
      </c>
      <c r="G17" s="24">
        <v>90</v>
      </c>
      <c r="H17" s="5"/>
      <c r="I17" s="24">
        <v>81</v>
      </c>
      <c r="J17" s="24">
        <v>61</v>
      </c>
      <c r="K17" s="55">
        <v>70</v>
      </c>
      <c r="L17" s="24">
        <v>53</v>
      </c>
      <c r="M17" s="55"/>
      <c r="N17" s="40"/>
      <c r="O17" s="40"/>
      <c r="P17" s="40"/>
      <c r="Q17" s="42"/>
      <c r="R17" s="43">
        <v>66.13</v>
      </c>
      <c r="S17" s="43" t="str">
        <f t="shared" si="0"/>
        <v> </v>
      </c>
    </row>
    <row r="18" spans="1:19" ht="18.75">
      <c r="A18" s="54"/>
      <c r="B18" s="28">
        <v>81</v>
      </c>
      <c r="C18" s="28">
        <v>56</v>
      </c>
      <c r="D18" s="28">
        <v>75</v>
      </c>
      <c r="E18" s="28">
        <v>50</v>
      </c>
      <c r="F18" s="28">
        <v>92</v>
      </c>
      <c r="G18" s="28">
        <v>80</v>
      </c>
      <c r="H18" s="82"/>
      <c r="I18" s="28">
        <v>84</v>
      </c>
      <c r="J18" s="28">
        <v>64</v>
      </c>
      <c r="K18" s="28">
        <v>60</v>
      </c>
      <c r="L18" s="28">
        <v>65</v>
      </c>
      <c r="M18" s="28"/>
      <c r="N18" s="74"/>
      <c r="O18" s="74"/>
      <c r="P18" s="74"/>
      <c r="Q18" s="78"/>
      <c r="R18" s="56"/>
      <c r="S18" s="43" t="str">
        <f t="shared" si="0"/>
        <v> </v>
      </c>
    </row>
    <row r="19" spans="1:19" ht="18.75">
      <c r="A19" s="128" t="s">
        <v>562</v>
      </c>
      <c r="B19" s="24">
        <v>70</v>
      </c>
      <c r="C19" s="24">
        <v>55</v>
      </c>
      <c r="D19" s="24">
        <v>60</v>
      </c>
      <c r="E19" s="24">
        <v>50</v>
      </c>
      <c r="F19" s="24">
        <v>68</v>
      </c>
      <c r="G19" s="24">
        <v>70</v>
      </c>
      <c r="H19" s="5"/>
      <c r="I19" s="24">
        <v>73</v>
      </c>
      <c r="J19" s="24">
        <v>76</v>
      </c>
      <c r="K19" s="24">
        <v>50</v>
      </c>
      <c r="L19" s="24">
        <v>60</v>
      </c>
      <c r="M19" s="24"/>
      <c r="N19" s="40"/>
      <c r="O19" s="40"/>
      <c r="P19" s="40"/>
      <c r="Q19" s="42"/>
      <c r="R19" s="43"/>
      <c r="S19" s="43" t="str">
        <f t="shared" si="0"/>
        <v> </v>
      </c>
    </row>
    <row r="20" spans="1:19" ht="18.75">
      <c r="A20" s="129"/>
      <c r="B20" s="24">
        <v>70</v>
      </c>
      <c r="C20" s="24">
        <v>55</v>
      </c>
      <c r="D20" s="24">
        <v>60</v>
      </c>
      <c r="E20" s="24">
        <v>50</v>
      </c>
      <c r="F20" s="24">
        <v>68</v>
      </c>
      <c r="G20" s="24">
        <v>65</v>
      </c>
      <c r="H20" s="5"/>
      <c r="I20" s="24">
        <v>78</v>
      </c>
      <c r="J20" s="24">
        <v>50</v>
      </c>
      <c r="K20" s="24">
        <v>52</v>
      </c>
      <c r="L20" s="24">
        <v>60</v>
      </c>
      <c r="M20" s="24"/>
      <c r="N20" s="40"/>
      <c r="O20" s="40"/>
      <c r="P20" s="40"/>
      <c r="Q20" s="42"/>
      <c r="R20" s="43"/>
      <c r="S20" s="43" t="str">
        <f t="shared" si="0"/>
        <v> </v>
      </c>
    </row>
    <row r="21" spans="1:19" ht="18.75">
      <c r="A21" s="4" t="s">
        <v>150</v>
      </c>
      <c r="B21" s="24"/>
      <c r="C21" s="24"/>
      <c r="D21" s="24"/>
      <c r="E21" s="24"/>
      <c r="F21" s="24"/>
      <c r="G21" s="24"/>
      <c r="H21" s="5"/>
      <c r="I21" s="24"/>
      <c r="J21" s="24"/>
      <c r="K21" s="24"/>
      <c r="L21" s="24"/>
      <c r="M21" s="24"/>
      <c r="N21" s="40"/>
      <c r="O21" s="40"/>
      <c r="P21" s="40"/>
      <c r="Q21" s="42"/>
      <c r="R21" s="43">
        <v>86.38</v>
      </c>
      <c r="S21" s="43" t="str">
        <f t="shared" si="0"/>
        <v> </v>
      </c>
    </row>
    <row r="22" spans="1:19" ht="18.75">
      <c r="A22" s="4" t="s">
        <v>161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40"/>
      <c r="O22" s="40"/>
      <c r="P22" s="40"/>
      <c r="Q22" s="42"/>
      <c r="R22" s="43">
        <v>76.69</v>
      </c>
      <c r="S22" s="43" t="str">
        <f t="shared" si="0"/>
        <v> </v>
      </c>
    </row>
    <row r="23" spans="1:19" ht="18.75">
      <c r="A23" s="4" t="s">
        <v>160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40"/>
      <c r="O23" s="40"/>
      <c r="P23" s="40"/>
      <c r="Q23" s="42"/>
      <c r="R23" s="43">
        <v>73.78</v>
      </c>
      <c r="S23" s="43" t="str">
        <f t="shared" si="0"/>
        <v> </v>
      </c>
    </row>
    <row r="24" spans="1:19" ht="18.75">
      <c r="A24" s="4" t="s">
        <v>156</v>
      </c>
      <c r="B24" s="11">
        <v>80</v>
      </c>
      <c r="C24" s="11">
        <v>65</v>
      </c>
      <c r="D24" s="11">
        <v>80</v>
      </c>
      <c r="E24" s="11">
        <v>70</v>
      </c>
      <c r="F24" s="11">
        <v>92</v>
      </c>
      <c r="G24" s="24">
        <v>90</v>
      </c>
      <c r="H24" s="5"/>
      <c r="I24" s="11">
        <v>83</v>
      </c>
      <c r="J24" s="11">
        <v>70</v>
      </c>
      <c r="K24" s="11">
        <v>58</v>
      </c>
      <c r="L24" s="11">
        <v>78</v>
      </c>
      <c r="M24" s="11"/>
      <c r="N24" s="40"/>
      <c r="O24" s="40"/>
      <c r="P24" s="40"/>
      <c r="Q24" s="42"/>
      <c r="R24" s="43">
        <v>77.93</v>
      </c>
      <c r="S24" s="43" t="str">
        <f t="shared" si="0"/>
        <v> </v>
      </c>
    </row>
    <row r="25" spans="1:19" ht="18.75">
      <c r="A25" s="4" t="s">
        <v>153</v>
      </c>
      <c r="B25" s="24">
        <v>90</v>
      </c>
      <c r="C25" s="24">
        <v>63</v>
      </c>
      <c r="D25" s="24">
        <v>74</v>
      </c>
      <c r="E25" s="24">
        <v>58</v>
      </c>
      <c r="F25" s="24">
        <v>76</v>
      </c>
      <c r="G25" s="24">
        <v>85</v>
      </c>
      <c r="H25" s="5"/>
      <c r="I25" s="24">
        <v>84</v>
      </c>
      <c r="J25" s="24">
        <v>81</v>
      </c>
      <c r="K25" s="24">
        <v>68</v>
      </c>
      <c r="L25" s="24">
        <v>75</v>
      </c>
      <c r="M25" s="24"/>
      <c r="N25" s="40"/>
      <c r="O25" s="40"/>
      <c r="P25" s="40"/>
      <c r="Q25" s="42"/>
      <c r="R25" s="43">
        <v>72.93</v>
      </c>
      <c r="S25" s="43" t="str">
        <f t="shared" si="0"/>
        <v> </v>
      </c>
    </row>
    <row r="26" spans="1:19" ht="18.75">
      <c r="A26" s="4" t="s">
        <v>152</v>
      </c>
      <c r="B26" s="24">
        <v>90</v>
      </c>
      <c r="C26" s="24">
        <v>61</v>
      </c>
      <c r="D26" s="24">
        <v>63</v>
      </c>
      <c r="E26" s="24">
        <v>65</v>
      </c>
      <c r="F26" s="24">
        <v>74</v>
      </c>
      <c r="G26" s="24">
        <v>90</v>
      </c>
      <c r="H26" s="5"/>
      <c r="I26" s="24">
        <v>77</v>
      </c>
      <c r="J26" s="24">
        <v>76</v>
      </c>
      <c r="K26" s="24">
        <v>53</v>
      </c>
      <c r="L26" s="24">
        <v>50</v>
      </c>
      <c r="M26" s="24"/>
      <c r="N26" s="40"/>
      <c r="O26" s="40"/>
      <c r="P26" s="40"/>
      <c r="Q26" s="42"/>
      <c r="R26" s="43">
        <v>71.13</v>
      </c>
      <c r="S26" s="43" t="str">
        <f t="shared" si="0"/>
        <v> </v>
      </c>
    </row>
    <row r="27" spans="1:19" ht="18.75">
      <c r="A27" s="3" t="s">
        <v>157</v>
      </c>
      <c r="B27" s="24">
        <v>88</v>
      </c>
      <c r="C27" s="24">
        <v>60</v>
      </c>
      <c r="D27" s="24">
        <v>73</v>
      </c>
      <c r="E27" s="24">
        <v>70</v>
      </c>
      <c r="F27" s="24">
        <v>70</v>
      </c>
      <c r="G27" s="24">
        <v>85</v>
      </c>
      <c r="H27" s="5"/>
      <c r="I27" s="24">
        <v>78</v>
      </c>
      <c r="J27" s="24">
        <v>76</v>
      </c>
      <c r="K27" s="24">
        <v>72</v>
      </c>
      <c r="L27" s="24">
        <v>72</v>
      </c>
      <c r="M27" s="24"/>
      <c r="N27" s="40"/>
      <c r="O27" s="40"/>
      <c r="P27" s="40"/>
      <c r="Q27" s="42"/>
      <c r="R27" s="43">
        <v>73.96</v>
      </c>
      <c r="S27" s="43" t="str">
        <f t="shared" si="0"/>
        <v> </v>
      </c>
    </row>
    <row r="28" spans="1:19" ht="18.75">
      <c r="A28" s="4" t="s">
        <v>159</v>
      </c>
      <c r="B28" s="24">
        <v>76</v>
      </c>
      <c r="C28" s="24">
        <v>70</v>
      </c>
      <c r="D28" s="24">
        <v>73</v>
      </c>
      <c r="E28" s="24">
        <v>75</v>
      </c>
      <c r="F28" s="24">
        <v>70</v>
      </c>
      <c r="G28" s="24">
        <v>80</v>
      </c>
      <c r="H28" s="5"/>
      <c r="I28" s="24">
        <v>78</v>
      </c>
      <c r="J28" s="24">
        <v>71</v>
      </c>
      <c r="K28" s="24">
        <v>67</v>
      </c>
      <c r="L28" s="24">
        <v>70</v>
      </c>
      <c r="M28" s="24"/>
      <c r="N28" s="40"/>
      <c r="O28" s="40"/>
      <c r="P28" s="40"/>
      <c r="Q28" s="42"/>
      <c r="R28" s="43">
        <v>68.4</v>
      </c>
      <c r="S28" s="43" t="str">
        <f t="shared" si="0"/>
        <v> </v>
      </c>
    </row>
    <row r="29" spans="1:19" ht="18.75">
      <c r="A29" s="4" t="s">
        <v>151</v>
      </c>
      <c r="R29" s="43">
        <v>70.04</v>
      </c>
      <c r="S29" s="43" t="str">
        <f t="shared" si="0"/>
        <v> </v>
      </c>
    </row>
    <row r="30" spans="1:19" ht="18.75">
      <c r="A30" s="4" t="s">
        <v>162</v>
      </c>
      <c r="R30" s="43">
        <v>70.89</v>
      </c>
      <c r="S30" s="43" t="str">
        <f t="shared" si="0"/>
        <v> </v>
      </c>
    </row>
    <row r="31" spans="1:19" ht="18.75">
      <c r="A31" s="4" t="s">
        <v>158</v>
      </c>
      <c r="R31" s="43">
        <v>68.51</v>
      </c>
      <c r="S31" s="43" t="str">
        <f t="shared" si="0"/>
        <v> </v>
      </c>
    </row>
    <row r="32" spans="1:19" ht="18.75">
      <c r="A32" s="4" t="s">
        <v>155</v>
      </c>
      <c r="R32" s="43">
        <v>63.98</v>
      </c>
      <c r="S32" s="43" t="str">
        <f t="shared" si="0"/>
        <v> </v>
      </c>
    </row>
    <row r="33" spans="1:19" ht="18.75">
      <c r="A33" s="3" t="s">
        <v>225</v>
      </c>
      <c r="R33" s="43">
        <v>72</v>
      </c>
      <c r="S33" s="43" t="str">
        <f t="shared" si="0"/>
        <v> </v>
      </c>
    </row>
    <row r="34" spans="1:19" ht="18.75">
      <c r="A34" s="4" t="s">
        <v>247</v>
      </c>
      <c r="R34" s="43">
        <v>59.93</v>
      </c>
      <c r="S34" s="43" t="str">
        <f t="shared" si="0"/>
        <v> </v>
      </c>
    </row>
  </sheetData>
  <sheetProtection/>
  <mergeCells count="19">
    <mergeCell ref="A1:A2"/>
    <mergeCell ref="B1:B2"/>
    <mergeCell ref="C1:C2"/>
    <mergeCell ref="D1:D2"/>
    <mergeCell ref="N1:N2"/>
    <mergeCell ref="G1:G2"/>
    <mergeCell ref="H1:H2"/>
    <mergeCell ref="F1:F2"/>
    <mergeCell ref="K1:K2"/>
    <mergeCell ref="L1:L2"/>
    <mergeCell ref="S1:S2"/>
    <mergeCell ref="J1:J2"/>
    <mergeCell ref="E1:E2"/>
    <mergeCell ref="M1:M2"/>
    <mergeCell ref="I1:I2"/>
    <mergeCell ref="O1:O2"/>
    <mergeCell ref="P1:P2"/>
    <mergeCell ref="Q1:Q2"/>
    <mergeCell ref="R1:R2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75" zoomScaleNormal="75" zoomScalePageLayoutView="0" workbookViewId="0" topLeftCell="A2">
      <selection activeCell="U19" sqref="U19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0.25">
      <c r="A3" s="117" t="s">
        <v>306</v>
      </c>
      <c r="B3" s="62">
        <v>98</v>
      </c>
      <c r="C3" s="62">
        <v>98</v>
      </c>
      <c r="D3" s="62">
        <v>90</v>
      </c>
      <c r="E3" s="62"/>
      <c r="F3" s="62"/>
      <c r="G3" s="62"/>
      <c r="H3" s="63"/>
      <c r="I3" s="62">
        <v>90</v>
      </c>
      <c r="J3" s="62">
        <v>98</v>
      </c>
      <c r="K3" s="62">
        <v>94</v>
      </c>
      <c r="L3" s="62"/>
      <c r="M3" s="62"/>
      <c r="N3" s="64"/>
      <c r="O3" s="64"/>
      <c r="P3" s="64"/>
      <c r="Q3" s="65"/>
      <c r="R3" s="66">
        <v>90.33</v>
      </c>
      <c r="S3" s="66"/>
    </row>
    <row r="4" spans="1:19" ht="20.25">
      <c r="A4" s="117" t="s">
        <v>315</v>
      </c>
      <c r="B4" s="62">
        <v>90</v>
      </c>
      <c r="C4" s="62">
        <v>90</v>
      </c>
      <c r="D4" s="62">
        <v>90</v>
      </c>
      <c r="E4" s="62"/>
      <c r="F4" s="62"/>
      <c r="G4" s="62"/>
      <c r="H4" s="63"/>
      <c r="I4" s="62">
        <v>90</v>
      </c>
      <c r="J4" s="62">
        <v>98</v>
      </c>
      <c r="K4" s="62">
        <v>92</v>
      </c>
      <c r="L4" s="62"/>
      <c r="M4" s="62"/>
      <c r="N4" s="64"/>
      <c r="O4" s="64"/>
      <c r="P4" s="64"/>
      <c r="Q4" s="65"/>
      <c r="R4" s="66">
        <v>90.22</v>
      </c>
      <c r="S4" s="66"/>
    </row>
    <row r="5" spans="1:19" ht="20.25">
      <c r="A5" s="117" t="s">
        <v>319</v>
      </c>
      <c r="B5" s="67">
        <v>85</v>
      </c>
      <c r="C5" s="67">
        <v>95</v>
      </c>
      <c r="D5" s="67">
        <v>90</v>
      </c>
      <c r="E5" s="67"/>
      <c r="F5" s="67"/>
      <c r="G5" s="67"/>
      <c r="H5" s="68"/>
      <c r="I5" s="67">
        <v>90</v>
      </c>
      <c r="J5" s="67">
        <v>98</v>
      </c>
      <c r="K5" s="67">
        <v>90</v>
      </c>
      <c r="L5" s="67"/>
      <c r="M5" s="67"/>
      <c r="N5" s="64"/>
      <c r="O5" s="64"/>
      <c r="P5" s="64"/>
      <c r="Q5" s="65"/>
      <c r="R5" s="66">
        <v>88.61</v>
      </c>
      <c r="S5" s="66"/>
    </row>
    <row r="6" spans="1:19" ht="20.25">
      <c r="A6" s="13" t="s">
        <v>308</v>
      </c>
      <c r="B6" s="62">
        <v>90</v>
      </c>
      <c r="C6" s="62">
        <v>80</v>
      </c>
      <c r="D6" s="62">
        <v>90</v>
      </c>
      <c r="E6" s="62"/>
      <c r="F6" s="62"/>
      <c r="G6" s="62"/>
      <c r="H6" s="63"/>
      <c r="I6" s="62">
        <v>90</v>
      </c>
      <c r="J6" s="62">
        <v>98</v>
      </c>
      <c r="K6" s="62">
        <v>90</v>
      </c>
      <c r="L6" s="62"/>
      <c r="M6" s="62"/>
      <c r="N6" s="64"/>
      <c r="O6" s="64"/>
      <c r="P6" s="64"/>
      <c r="Q6" s="65"/>
      <c r="R6" s="66">
        <v>88.28</v>
      </c>
      <c r="S6" s="66" t="str">
        <f>IF(AND(MIN(B6:G6)&gt;89,MIN(I6:P6)&gt;89),"Так"," ")</f>
        <v> </v>
      </c>
    </row>
    <row r="7" spans="1:19" ht="20.25">
      <c r="A7" s="13" t="s">
        <v>310</v>
      </c>
      <c r="B7" s="62">
        <v>83</v>
      </c>
      <c r="C7" s="62">
        <v>90</v>
      </c>
      <c r="D7" s="62">
        <v>85</v>
      </c>
      <c r="E7" s="62"/>
      <c r="F7" s="62"/>
      <c r="G7" s="62"/>
      <c r="H7" s="63"/>
      <c r="I7" s="62">
        <v>90</v>
      </c>
      <c r="J7" s="62">
        <v>92</v>
      </c>
      <c r="K7" s="62">
        <v>98</v>
      </c>
      <c r="L7" s="62"/>
      <c r="M7" s="62"/>
      <c r="N7" s="64"/>
      <c r="O7" s="64"/>
      <c r="P7" s="64"/>
      <c r="Q7" s="65"/>
      <c r="R7" s="66">
        <v>83.33</v>
      </c>
      <c r="S7" s="66" t="str">
        <f>IF(AND(MIN(B7:G7)&gt;89,MIN(I7:P7)&gt;89),"Так"," ")</f>
        <v> </v>
      </c>
    </row>
    <row r="8" spans="1:19" ht="18.75">
      <c r="A8" s="13" t="s">
        <v>314</v>
      </c>
      <c r="B8" s="1">
        <v>90</v>
      </c>
      <c r="C8" s="1">
        <v>80</v>
      </c>
      <c r="D8" s="1">
        <v>85</v>
      </c>
      <c r="E8" s="1"/>
      <c r="F8" s="1"/>
      <c r="G8" s="1"/>
      <c r="H8" s="2"/>
      <c r="I8" s="1">
        <v>85</v>
      </c>
      <c r="J8" s="1">
        <v>90</v>
      </c>
      <c r="K8" s="1">
        <v>86</v>
      </c>
      <c r="L8" s="1"/>
      <c r="M8" s="1"/>
      <c r="N8" s="40"/>
      <c r="O8" s="40"/>
      <c r="P8" s="40"/>
      <c r="Q8" s="42"/>
      <c r="R8" s="43">
        <v>79.11</v>
      </c>
      <c r="S8" s="43" t="str">
        <f>IF(AND(MIN(B8:G8)&gt;89,MIN(I8:P8)&gt;89),"Так"," ")</f>
        <v> </v>
      </c>
    </row>
    <row r="9" spans="1:19" ht="18.75">
      <c r="A9" s="13" t="s">
        <v>312</v>
      </c>
      <c r="B9" s="1">
        <v>70</v>
      </c>
      <c r="C9" s="1">
        <v>78</v>
      </c>
      <c r="D9" s="1">
        <v>82</v>
      </c>
      <c r="E9" s="1"/>
      <c r="F9" s="1"/>
      <c r="G9" s="1"/>
      <c r="H9" s="2"/>
      <c r="I9" s="1">
        <v>86</v>
      </c>
      <c r="J9" s="1">
        <v>80</v>
      </c>
      <c r="K9" s="1">
        <v>98</v>
      </c>
      <c r="L9" s="1"/>
      <c r="M9" s="1"/>
      <c r="N9" s="40"/>
      <c r="O9" s="40"/>
      <c r="P9" s="40"/>
      <c r="Q9" s="42"/>
      <c r="R9" s="43">
        <v>74.22</v>
      </c>
      <c r="S9" s="43" t="str">
        <f>IF(AND(MIN(B9:G9)&gt;89,MIN(I9:P9)&gt;89),"Так"," ")</f>
        <v> </v>
      </c>
    </row>
    <row r="10" spans="1:19" ht="18.75">
      <c r="A10" s="3"/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40"/>
      <c r="O10" s="40"/>
      <c r="P10" s="40"/>
      <c r="Q10" s="42"/>
      <c r="R10" s="43"/>
      <c r="S10" s="43" t="str">
        <f aca="true" t="shared" si="0" ref="S10:S20">IF(AND(MIN(B10:G10)&gt;89,MIN(I10:P10)&gt;89),"Так"," ")</f>
        <v> </v>
      </c>
    </row>
    <row r="11" spans="1:19" ht="18.75">
      <c r="A11" s="101" t="s">
        <v>571</v>
      </c>
      <c r="B11"/>
      <c r="C11"/>
      <c r="D11"/>
      <c r="E11"/>
      <c r="F11"/>
      <c r="G11"/>
      <c r="H11"/>
      <c r="I11"/>
      <c r="J11"/>
      <c r="K11"/>
      <c r="L11"/>
      <c r="M11"/>
      <c r="N11" s="46"/>
      <c r="O11" s="46"/>
      <c r="P11" s="46"/>
      <c r="Q11" s="48"/>
      <c r="R11" s="43"/>
      <c r="S11" s="43" t="str">
        <f t="shared" si="0"/>
        <v> </v>
      </c>
    </row>
    <row r="12" spans="1:19" ht="18.75">
      <c r="A12" s="4" t="s">
        <v>82</v>
      </c>
      <c r="B12" s="6"/>
      <c r="C12" s="6"/>
      <c r="D12" s="6"/>
      <c r="E12" s="6"/>
      <c r="F12" s="6"/>
      <c r="G12" s="6"/>
      <c r="H12" s="2"/>
      <c r="I12" s="6"/>
      <c r="J12" s="6"/>
      <c r="K12" s="6"/>
      <c r="L12" s="6"/>
      <c r="M12" s="6"/>
      <c r="N12" s="40"/>
      <c r="O12" s="40"/>
      <c r="P12" s="40"/>
      <c r="Q12" s="42"/>
      <c r="R12" s="43"/>
      <c r="S12" s="43" t="str">
        <f t="shared" si="0"/>
        <v> </v>
      </c>
    </row>
    <row r="13" spans="1:19" ht="18.75">
      <c r="A13" s="13" t="s">
        <v>307</v>
      </c>
      <c r="B13" s="6">
        <v>90</v>
      </c>
      <c r="C13" s="6">
        <v>90</v>
      </c>
      <c r="D13" s="6">
        <v>80</v>
      </c>
      <c r="E13" s="6"/>
      <c r="F13" s="6"/>
      <c r="G13" s="6"/>
      <c r="H13" s="2"/>
      <c r="I13" s="6">
        <v>90</v>
      </c>
      <c r="J13" s="6">
        <v>82</v>
      </c>
      <c r="K13" s="6">
        <v>90</v>
      </c>
      <c r="L13" s="6"/>
      <c r="M13" s="6"/>
      <c r="N13" s="40"/>
      <c r="O13" s="40"/>
      <c r="P13" s="40"/>
      <c r="Q13" s="42"/>
      <c r="R13" s="43">
        <v>84.06</v>
      </c>
      <c r="S13" s="43" t="str">
        <f t="shared" si="0"/>
        <v> </v>
      </c>
    </row>
    <row r="14" spans="1:19" ht="18.75">
      <c r="A14" s="13" t="s">
        <v>309</v>
      </c>
      <c r="B14" s="6">
        <v>90</v>
      </c>
      <c r="C14" s="6">
        <v>95</v>
      </c>
      <c r="D14" s="6">
        <v>86</v>
      </c>
      <c r="E14" s="6"/>
      <c r="F14" s="6"/>
      <c r="G14" s="6"/>
      <c r="H14" s="2"/>
      <c r="I14" s="6">
        <v>94</v>
      </c>
      <c r="J14" s="6">
        <v>95</v>
      </c>
      <c r="K14" s="6">
        <v>92</v>
      </c>
      <c r="L14" s="6" t="s">
        <v>82</v>
      </c>
      <c r="M14" s="6"/>
      <c r="N14" s="40"/>
      <c r="O14" s="40"/>
      <c r="P14" s="40"/>
      <c r="Q14" s="42"/>
      <c r="R14" s="43">
        <v>88.33</v>
      </c>
      <c r="S14" s="43" t="str">
        <f t="shared" si="0"/>
        <v> </v>
      </c>
    </row>
    <row r="15" spans="1:19" ht="18.75">
      <c r="A15" s="13" t="s">
        <v>311</v>
      </c>
      <c r="B15" s="6">
        <v>55</v>
      </c>
      <c r="C15" s="6">
        <v>80</v>
      </c>
      <c r="D15" s="6">
        <v>82</v>
      </c>
      <c r="E15" s="6"/>
      <c r="F15" s="6"/>
      <c r="G15" s="6"/>
      <c r="H15" s="2"/>
      <c r="I15" s="6">
        <v>81</v>
      </c>
      <c r="J15" s="6">
        <v>72</v>
      </c>
      <c r="K15" s="6">
        <v>90</v>
      </c>
      <c r="L15" s="6"/>
      <c r="M15" s="6"/>
      <c r="N15" s="40"/>
      <c r="O15" s="40"/>
      <c r="P15" s="40"/>
      <c r="Q15" s="42"/>
      <c r="R15" s="43">
        <v>66.61</v>
      </c>
      <c r="S15" s="43" t="str">
        <f t="shared" si="0"/>
        <v> </v>
      </c>
    </row>
    <row r="16" spans="1:19" ht="18.75">
      <c r="A16" s="13" t="s">
        <v>313</v>
      </c>
      <c r="B16" s="6">
        <v>75</v>
      </c>
      <c r="C16" s="6">
        <v>90</v>
      </c>
      <c r="D16" s="6">
        <v>84</v>
      </c>
      <c r="E16" s="6"/>
      <c r="F16" s="6"/>
      <c r="G16" s="6"/>
      <c r="H16" s="2"/>
      <c r="I16" s="6">
        <v>90</v>
      </c>
      <c r="J16" s="6">
        <v>82</v>
      </c>
      <c r="K16" s="6">
        <v>94</v>
      </c>
      <c r="L16" s="6"/>
      <c r="M16" s="6"/>
      <c r="N16" s="40"/>
      <c r="O16" s="40"/>
      <c r="P16" s="40"/>
      <c r="Q16" s="42"/>
      <c r="R16" s="43">
        <v>72.72</v>
      </c>
      <c r="S16" s="43" t="str">
        <f t="shared" si="0"/>
        <v> </v>
      </c>
    </row>
    <row r="17" spans="1:19" ht="18.75">
      <c r="A17" s="13" t="s">
        <v>316</v>
      </c>
      <c r="B17" s="6">
        <v>55</v>
      </c>
      <c r="C17" s="6">
        <v>85</v>
      </c>
      <c r="D17" s="6">
        <v>84</v>
      </c>
      <c r="E17" s="6"/>
      <c r="F17" s="6"/>
      <c r="G17" s="6"/>
      <c r="H17" s="2"/>
      <c r="I17" s="6">
        <v>65</v>
      </c>
      <c r="J17" s="6">
        <v>56</v>
      </c>
      <c r="K17" s="6">
        <v>92</v>
      </c>
      <c r="L17" s="6"/>
      <c r="M17" s="6"/>
      <c r="N17" s="40"/>
      <c r="O17" s="40"/>
      <c r="P17" s="40"/>
      <c r="Q17" s="42"/>
      <c r="R17" s="43">
        <v>76.89</v>
      </c>
      <c r="S17" s="43" t="str">
        <f t="shared" si="0"/>
        <v> </v>
      </c>
    </row>
    <row r="18" spans="1:19" ht="18.75">
      <c r="A18" s="13" t="s">
        <v>317</v>
      </c>
      <c r="B18" s="6">
        <v>55</v>
      </c>
      <c r="C18" s="6">
        <v>85</v>
      </c>
      <c r="D18" s="6">
        <v>76</v>
      </c>
      <c r="E18" s="6"/>
      <c r="F18" s="6"/>
      <c r="G18" s="6"/>
      <c r="H18" s="2"/>
      <c r="I18" s="6">
        <v>70</v>
      </c>
      <c r="J18" s="6">
        <v>76</v>
      </c>
      <c r="K18" s="6">
        <v>78</v>
      </c>
      <c r="L18" s="6"/>
      <c r="M18" s="6"/>
      <c r="N18" s="40"/>
      <c r="O18" s="40"/>
      <c r="P18" s="40"/>
      <c r="Q18" s="42"/>
      <c r="R18" s="43">
        <v>73.22</v>
      </c>
      <c r="S18" s="43" t="str">
        <f t="shared" si="0"/>
        <v> </v>
      </c>
    </row>
    <row r="19" spans="1:19" ht="18.75">
      <c r="A19" s="13" t="s">
        <v>318</v>
      </c>
      <c r="B19" s="6">
        <v>88</v>
      </c>
      <c r="C19" s="6">
        <v>85</v>
      </c>
      <c r="D19" s="6">
        <v>70</v>
      </c>
      <c r="E19" s="6"/>
      <c r="F19" s="6"/>
      <c r="G19" s="6"/>
      <c r="H19" s="2"/>
      <c r="I19" s="6">
        <v>80</v>
      </c>
      <c r="J19" s="6">
        <v>74</v>
      </c>
      <c r="K19" s="6">
        <v>86</v>
      </c>
      <c r="L19" s="6"/>
      <c r="M19" s="6"/>
      <c r="N19" s="40"/>
      <c r="O19" s="40"/>
      <c r="P19" s="40"/>
      <c r="Q19" s="42"/>
      <c r="R19" s="43">
        <v>70.39</v>
      </c>
      <c r="S19" s="43" t="str">
        <f t="shared" si="0"/>
        <v> </v>
      </c>
    </row>
    <row r="20" spans="1:19" ht="18.75">
      <c r="A20" s="13" t="s">
        <v>320</v>
      </c>
      <c r="B20" s="6">
        <v>85</v>
      </c>
      <c r="C20" s="6">
        <v>80</v>
      </c>
      <c r="D20" s="6">
        <v>70</v>
      </c>
      <c r="E20" s="6"/>
      <c r="F20" s="6"/>
      <c r="G20" s="6"/>
      <c r="H20" s="2"/>
      <c r="I20" s="6">
        <v>80</v>
      </c>
      <c r="J20" s="6">
        <v>60</v>
      </c>
      <c r="K20" s="6">
        <v>92</v>
      </c>
      <c r="L20" s="6"/>
      <c r="M20" s="6"/>
      <c r="N20" s="40"/>
      <c r="O20" s="40"/>
      <c r="P20" s="40"/>
      <c r="Q20" s="42"/>
      <c r="R20" s="43">
        <v>58.72</v>
      </c>
      <c r="S20" s="43" t="str">
        <f t="shared" si="0"/>
        <v> </v>
      </c>
    </row>
  </sheetData>
  <sheetProtection/>
  <mergeCells count="19">
    <mergeCell ref="A1:A2"/>
    <mergeCell ref="B1:B2"/>
    <mergeCell ref="C1:C2"/>
    <mergeCell ref="D1:D2"/>
    <mergeCell ref="G1:G2"/>
    <mergeCell ref="H1:H2"/>
    <mergeCell ref="F1:F2"/>
    <mergeCell ref="E1:E2"/>
    <mergeCell ref="K1:K2"/>
    <mergeCell ref="P1:P2"/>
    <mergeCell ref="I1:I2"/>
    <mergeCell ref="Q1:Q2"/>
    <mergeCell ref="R1:R2"/>
    <mergeCell ref="S1:S2"/>
    <mergeCell ref="J1:J2"/>
    <mergeCell ref="N1:N2"/>
    <mergeCell ref="L1:L2"/>
    <mergeCell ref="M1:M2"/>
    <mergeCell ref="O1:O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5" zoomScaleNormal="75" zoomScalePageLayoutView="0" workbookViewId="0" topLeftCell="A1">
      <selection activeCell="R8" sqref="R8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0.25">
      <c r="A3" s="117" t="s">
        <v>35</v>
      </c>
      <c r="B3" s="8">
        <v>97</v>
      </c>
      <c r="C3" s="8">
        <v>90</v>
      </c>
      <c r="D3" s="8">
        <v>90</v>
      </c>
      <c r="E3" s="8"/>
      <c r="F3" s="8"/>
      <c r="G3" s="8"/>
      <c r="H3" s="9"/>
      <c r="I3" s="8">
        <v>0</v>
      </c>
      <c r="J3" s="8">
        <v>90</v>
      </c>
      <c r="K3" s="40"/>
      <c r="L3" s="40"/>
      <c r="M3" s="40"/>
      <c r="N3" s="40"/>
      <c r="O3" s="40"/>
      <c r="P3" s="40"/>
      <c r="Q3" s="42"/>
      <c r="R3" s="43">
        <v>95.22</v>
      </c>
      <c r="S3" s="43" t="s">
        <v>579</v>
      </c>
    </row>
    <row r="4" spans="1:19" ht="20.25">
      <c r="A4" s="117" t="s">
        <v>34</v>
      </c>
      <c r="B4" s="1">
        <v>97</v>
      </c>
      <c r="C4" s="1">
        <v>96</v>
      </c>
      <c r="D4" s="1">
        <v>95</v>
      </c>
      <c r="E4" s="1"/>
      <c r="F4" s="1"/>
      <c r="G4" s="1"/>
      <c r="H4" s="2"/>
      <c r="I4" s="1">
        <v>90</v>
      </c>
      <c r="J4" s="1">
        <v>90</v>
      </c>
      <c r="K4" s="40"/>
      <c r="L4" s="40"/>
      <c r="M4" s="40"/>
      <c r="N4" s="40"/>
      <c r="O4" s="40"/>
      <c r="P4" s="40"/>
      <c r="Q4" s="42"/>
      <c r="R4" s="43">
        <v>95.08</v>
      </c>
      <c r="S4" s="43" t="str">
        <f aca="true" t="shared" si="0" ref="S4:S24">IF(AND(MIN(B4:G4)&gt;89,MIN(I4:P4)&gt;89),"Так"," ")</f>
        <v>Так</v>
      </c>
    </row>
    <row r="5" spans="1:19" ht="18.75">
      <c r="A5" s="13" t="s">
        <v>36</v>
      </c>
      <c r="B5" s="1">
        <v>90</v>
      </c>
      <c r="C5" s="1">
        <v>92</v>
      </c>
      <c r="D5" s="1">
        <v>95</v>
      </c>
      <c r="E5" s="1"/>
      <c r="F5" s="1"/>
      <c r="G5" s="1"/>
      <c r="H5" s="2"/>
      <c r="I5" s="1">
        <v>90</v>
      </c>
      <c r="J5" s="1">
        <v>90</v>
      </c>
      <c r="K5" s="40"/>
      <c r="L5" s="40"/>
      <c r="M5" s="40"/>
      <c r="N5" s="40"/>
      <c r="O5" s="40"/>
      <c r="P5" s="40"/>
      <c r="Q5" s="42"/>
      <c r="R5" s="43">
        <v>92.61</v>
      </c>
      <c r="S5" s="43" t="str">
        <f t="shared" si="0"/>
        <v>Так</v>
      </c>
    </row>
    <row r="6" spans="1:19" ht="18.75">
      <c r="A6" s="13" t="s">
        <v>37</v>
      </c>
      <c r="B6" s="1">
        <v>86</v>
      </c>
      <c r="C6" s="1">
        <v>81</v>
      </c>
      <c r="D6" s="1">
        <v>84</v>
      </c>
      <c r="E6" s="1"/>
      <c r="F6" s="1"/>
      <c r="G6" s="1"/>
      <c r="H6" s="2"/>
      <c r="I6" s="1">
        <v>75</v>
      </c>
      <c r="J6" s="1">
        <v>85</v>
      </c>
      <c r="K6" s="40"/>
      <c r="L6" s="40"/>
      <c r="M6" s="40"/>
      <c r="N6" s="40"/>
      <c r="O6" s="40"/>
      <c r="P6" s="40"/>
      <c r="Q6" s="42"/>
      <c r="R6" s="43">
        <v>89.72</v>
      </c>
      <c r="S6" s="43" t="str">
        <f t="shared" si="0"/>
        <v> </v>
      </c>
    </row>
    <row r="7" spans="1:19" ht="18.75">
      <c r="A7" s="15"/>
      <c r="B7" s="1"/>
      <c r="C7" s="1"/>
      <c r="D7" s="1"/>
      <c r="E7" s="1"/>
      <c r="F7" s="1"/>
      <c r="G7" s="1"/>
      <c r="H7" s="2"/>
      <c r="I7" s="1"/>
      <c r="J7" s="1"/>
      <c r="K7" s="40"/>
      <c r="L7" s="40"/>
      <c r="M7" s="40"/>
      <c r="N7" s="40"/>
      <c r="O7" s="40"/>
      <c r="P7" s="40"/>
      <c r="Q7" s="42"/>
      <c r="R7" s="43"/>
      <c r="S7" s="43" t="str">
        <f t="shared" si="0"/>
        <v> </v>
      </c>
    </row>
    <row r="8" spans="1:19" ht="18.75">
      <c r="A8" s="22"/>
      <c r="B8"/>
      <c r="C8"/>
      <c r="D8"/>
      <c r="E8"/>
      <c r="F8"/>
      <c r="G8"/>
      <c r="H8"/>
      <c r="I8"/>
      <c r="J8"/>
      <c r="K8" s="40"/>
      <c r="L8" s="40"/>
      <c r="M8" s="40"/>
      <c r="N8" s="40"/>
      <c r="O8" s="40"/>
      <c r="P8" s="40"/>
      <c r="Q8" s="42"/>
      <c r="R8" s="43"/>
      <c r="S8" s="43" t="str">
        <f t="shared" si="0"/>
        <v> </v>
      </c>
    </row>
    <row r="9" spans="1:19" ht="18.75">
      <c r="A9" s="15" t="s">
        <v>38</v>
      </c>
      <c r="B9" s="6">
        <v>73</v>
      </c>
      <c r="C9" s="6">
        <v>60</v>
      </c>
      <c r="D9" s="6">
        <v>63</v>
      </c>
      <c r="E9" s="6"/>
      <c r="F9" s="6"/>
      <c r="G9" s="6"/>
      <c r="H9" s="2"/>
      <c r="I9" s="6">
        <v>70</v>
      </c>
      <c r="J9" s="6">
        <v>70</v>
      </c>
      <c r="K9" s="40"/>
      <c r="L9" s="40"/>
      <c r="M9" s="40"/>
      <c r="N9" s="40"/>
      <c r="O9" s="40"/>
      <c r="P9" s="40"/>
      <c r="Q9" s="42"/>
      <c r="R9" s="43">
        <v>81.67</v>
      </c>
      <c r="S9" s="43" t="str">
        <f t="shared" si="0"/>
        <v> </v>
      </c>
    </row>
    <row r="10" spans="1:19" ht="18.75">
      <c r="A10" s="13" t="s">
        <v>39</v>
      </c>
      <c r="B10" s="6">
        <v>60</v>
      </c>
      <c r="C10" s="6">
        <v>62</v>
      </c>
      <c r="D10" s="6">
        <v>61</v>
      </c>
      <c r="E10" s="6"/>
      <c r="F10" s="6"/>
      <c r="G10" s="6"/>
      <c r="H10" s="2"/>
      <c r="I10" s="6">
        <v>60</v>
      </c>
      <c r="J10" s="6">
        <v>58</v>
      </c>
      <c r="K10" s="40"/>
      <c r="L10" s="40"/>
      <c r="M10" s="40"/>
      <c r="N10" s="40"/>
      <c r="O10" s="40"/>
      <c r="P10" s="40"/>
      <c r="Q10" s="42"/>
      <c r="R10" s="43">
        <v>66.31</v>
      </c>
      <c r="S10" s="43" t="str">
        <f t="shared" si="0"/>
        <v> </v>
      </c>
    </row>
    <row r="11" spans="1:19" ht="18.75">
      <c r="A11" s="13" t="s">
        <v>40</v>
      </c>
      <c r="B11" s="6">
        <v>0</v>
      </c>
      <c r="C11" s="6">
        <v>0</v>
      </c>
      <c r="D11" s="6">
        <v>0</v>
      </c>
      <c r="E11" s="6"/>
      <c r="F11" s="6"/>
      <c r="G11" s="6"/>
      <c r="H11" s="2"/>
      <c r="I11" s="6">
        <v>0</v>
      </c>
      <c r="J11" s="6">
        <v>68</v>
      </c>
      <c r="K11" s="40"/>
      <c r="L11" s="40"/>
      <c r="M11" s="40"/>
      <c r="N11" s="40"/>
      <c r="O11" s="40"/>
      <c r="P11" s="40"/>
      <c r="Q11" s="42"/>
      <c r="R11" s="43">
        <v>75.31</v>
      </c>
      <c r="S11" s="43" t="str">
        <f t="shared" si="0"/>
        <v> </v>
      </c>
    </row>
    <row r="12" spans="1:19" ht="18.75">
      <c r="A12" s="13" t="s">
        <v>41</v>
      </c>
      <c r="B12" s="6">
        <v>78</v>
      </c>
      <c r="C12" s="6">
        <v>81</v>
      </c>
      <c r="D12" s="6">
        <v>86</v>
      </c>
      <c r="E12" s="6"/>
      <c r="F12" s="6"/>
      <c r="G12" s="6"/>
      <c r="H12" s="2"/>
      <c r="I12" s="6">
        <v>0</v>
      </c>
      <c r="J12" s="6">
        <v>70</v>
      </c>
      <c r="K12" s="40"/>
      <c r="L12" s="40"/>
      <c r="M12" s="40"/>
      <c r="N12" s="40"/>
      <c r="O12" s="40"/>
      <c r="P12" s="40"/>
      <c r="Q12" s="42"/>
      <c r="R12" s="43">
        <v>80.22</v>
      </c>
      <c r="S12" s="43" t="str">
        <f t="shared" si="0"/>
        <v> </v>
      </c>
    </row>
    <row r="13" spans="1:19" ht="18.75">
      <c r="A13" s="13" t="s">
        <v>42</v>
      </c>
      <c r="B13" s="6">
        <v>76</v>
      </c>
      <c r="C13" s="6">
        <v>80</v>
      </c>
      <c r="D13" s="6">
        <v>94</v>
      </c>
      <c r="E13" s="6"/>
      <c r="F13" s="6"/>
      <c r="G13" s="6"/>
      <c r="H13" s="2"/>
      <c r="I13" s="6">
        <v>80</v>
      </c>
      <c r="J13" s="6">
        <v>70</v>
      </c>
      <c r="K13" s="40"/>
      <c r="L13" s="40"/>
      <c r="M13" s="40"/>
      <c r="N13" s="40"/>
      <c r="O13" s="40"/>
      <c r="P13" s="40"/>
      <c r="Q13" s="42"/>
      <c r="R13" s="43">
        <v>87.56</v>
      </c>
      <c r="S13" s="43" t="str">
        <f t="shared" si="0"/>
        <v> </v>
      </c>
    </row>
    <row r="14" spans="1:19" ht="18.75">
      <c r="A14" s="13" t="s">
        <v>43</v>
      </c>
      <c r="B14" s="6">
        <v>90</v>
      </c>
      <c r="C14" s="6">
        <v>80</v>
      </c>
      <c r="D14" s="6">
        <v>94</v>
      </c>
      <c r="E14" s="6"/>
      <c r="F14" s="6"/>
      <c r="G14" s="6"/>
      <c r="H14" s="2"/>
      <c r="I14" s="6">
        <v>76</v>
      </c>
      <c r="J14" s="6">
        <v>90</v>
      </c>
      <c r="K14" s="40"/>
      <c r="L14" s="40"/>
      <c r="M14" s="40"/>
      <c r="N14" s="40"/>
      <c r="O14" s="40"/>
      <c r="P14" s="40"/>
      <c r="Q14" s="42"/>
      <c r="R14" s="43">
        <v>71.56</v>
      </c>
      <c r="S14" s="43" t="str">
        <f t="shared" si="0"/>
        <v> </v>
      </c>
    </row>
    <row r="15" spans="1:19" ht="18.75">
      <c r="A15" s="13" t="s">
        <v>44</v>
      </c>
      <c r="B15" s="6">
        <v>84</v>
      </c>
      <c r="C15" s="6">
        <v>70</v>
      </c>
      <c r="D15" s="6">
        <v>90</v>
      </c>
      <c r="E15" s="6"/>
      <c r="F15" s="6"/>
      <c r="G15" s="6"/>
      <c r="H15" s="2"/>
      <c r="I15" s="6">
        <v>0</v>
      </c>
      <c r="J15" s="6">
        <v>85</v>
      </c>
      <c r="K15" s="46"/>
      <c r="L15" s="46"/>
      <c r="M15" s="46"/>
      <c r="N15" s="46"/>
      <c r="O15" s="46"/>
      <c r="P15" s="46"/>
      <c r="Q15" s="48"/>
      <c r="R15" s="43">
        <v>81.5</v>
      </c>
      <c r="S15" s="43" t="str">
        <f t="shared" si="0"/>
        <v> </v>
      </c>
    </row>
    <row r="16" spans="1:19" ht="18.75">
      <c r="A16" s="97" t="s">
        <v>45</v>
      </c>
      <c r="B16" s="6">
        <v>83</v>
      </c>
      <c r="C16" s="6">
        <v>93</v>
      </c>
      <c r="D16" s="6">
        <v>90</v>
      </c>
      <c r="E16" s="6"/>
      <c r="F16" s="6"/>
      <c r="G16" s="6"/>
      <c r="H16" s="2"/>
      <c r="I16" s="6">
        <v>70</v>
      </c>
      <c r="J16" s="6">
        <v>85</v>
      </c>
      <c r="K16" s="40"/>
      <c r="L16" s="40"/>
      <c r="M16" s="40"/>
      <c r="N16" s="40"/>
      <c r="O16" s="40"/>
      <c r="P16" s="40"/>
      <c r="Q16" s="42"/>
      <c r="R16" s="43">
        <v>83.97</v>
      </c>
      <c r="S16" s="43" t="str">
        <f t="shared" si="0"/>
        <v> </v>
      </c>
    </row>
    <row r="17" spans="1:19" ht="18.75">
      <c r="A17" s="97" t="s">
        <v>46</v>
      </c>
      <c r="B17" s="40">
        <v>90</v>
      </c>
      <c r="C17" s="40">
        <v>80</v>
      </c>
      <c r="D17" s="40">
        <v>71</v>
      </c>
      <c r="E17" s="40"/>
      <c r="F17" s="40"/>
      <c r="G17" s="40"/>
      <c r="H17" s="41"/>
      <c r="I17" s="40">
        <v>80</v>
      </c>
      <c r="J17" s="40">
        <v>85</v>
      </c>
      <c r="K17" s="40"/>
      <c r="L17" s="40"/>
      <c r="M17" s="40"/>
      <c r="N17" s="40"/>
      <c r="O17" s="40"/>
      <c r="P17" s="40"/>
      <c r="Q17" s="42"/>
      <c r="R17" s="43">
        <v>67.28</v>
      </c>
      <c r="S17" s="43" t="str">
        <f t="shared" si="0"/>
        <v> </v>
      </c>
    </row>
    <row r="18" spans="1:19" ht="18.75">
      <c r="A18" s="97" t="s">
        <v>47</v>
      </c>
      <c r="B18" s="40">
        <v>67</v>
      </c>
      <c r="C18" s="40">
        <v>60</v>
      </c>
      <c r="D18" s="40">
        <v>65</v>
      </c>
      <c r="E18" s="40"/>
      <c r="F18" s="40"/>
      <c r="G18" s="40"/>
      <c r="H18" s="41"/>
      <c r="I18" s="40">
        <v>65</v>
      </c>
      <c r="J18" s="40">
        <v>60</v>
      </c>
      <c r="K18" s="40"/>
      <c r="L18" s="40"/>
      <c r="M18" s="40"/>
      <c r="N18" s="40"/>
      <c r="O18" s="40"/>
      <c r="P18" s="40"/>
      <c r="Q18" s="42"/>
      <c r="R18" s="43">
        <v>90.67</v>
      </c>
      <c r="S18" s="43" t="str">
        <f t="shared" si="0"/>
        <v> </v>
      </c>
    </row>
    <row r="19" spans="1:19" ht="18.75">
      <c r="A19" s="97" t="s">
        <v>48</v>
      </c>
      <c r="B19" s="40">
        <v>88</v>
      </c>
      <c r="C19" s="40">
        <v>90</v>
      </c>
      <c r="D19" s="40">
        <v>84</v>
      </c>
      <c r="E19" s="40"/>
      <c r="F19" s="40"/>
      <c r="G19" s="40"/>
      <c r="H19" s="41"/>
      <c r="I19" s="40">
        <v>90</v>
      </c>
      <c r="J19" s="40">
        <v>85</v>
      </c>
      <c r="K19" s="40"/>
      <c r="L19" s="40"/>
      <c r="M19" s="40"/>
      <c r="N19" s="40"/>
      <c r="O19" s="40"/>
      <c r="P19" s="40"/>
      <c r="Q19" s="42"/>
      <c r="R19" s="43">
        <v>79</v>
      </c>
      <c r="S19" s="43" t="str">
        <f t="shared" si="0"/>
        <v> </v>
      </c>
    </row>
    <row r="20" spans="1:19" ht="18.75">
      <c r="A20" s="97" t="s">
        <v>49</v>
      </c>
      <c r="B20" s="40">
        <v>74</v>
      </c>
      <c r="C20" s="40">
        <v>80</v>
      </c>
      <c r="D20" s="40">
        <v>74</v>
      </c>
      <c r="E20" s="40"/>
      <c r="F20" s="40"/>
      <c r="G20" s="40"/>
      <c r="H20" s="41"/>
      <c r="I20" s="40">
        <v>76</v>
      </c>
      <c r="J20" s="40">
        <v>75</v>
      </c>
      <c r="K20" s="40"/>
      <c r="L20" s="40"/>
      <c r="M20" s="40"/>
      <c r="N20" s="40"/>
      <c r="O20" s="40"/>
      <c r="P20" s="40"/>
      <c r="Q20" s="42"/>
      <c r="R20" s="43">
        <v>82.25</v>
      </c>
      <c r="S20" s="43" t="str">
        <f t="shared" si="0"/>
        <v> </v>
      </c>
    </row>
    <row r="21" spans="1:19" ht="18.75">
      <c r="A21" s="97" t="s">
        <v>50</v>
      </c>
      <c r="B21" s="40">
        <v>74</v>
      </c>
      <c r="C21" s="40">
        <v>90</v>
      </c>
      <c r="D21" s="40">
        <v>92</v>
      </c>
      <c r="E21" s="40"/>
      <c r="F21" s="40"/>
      <c r="G21" s="40"/>
      <c r="H21" s="41"/>
      <c r="I21" s="40">
        <v>70</v>
      </c>
      <c r="J21" s="40">
        <v>70</v>
      </c>
      <c r="K21" s="40"/>
      <c r="L21" s="40"/>
      <c r="M21" s="40"/>
      <c r="N21" s="40"/>
      <c r="O21" s="40"/>
      <c r="P21" s="40"/>
      <c r="Q21" s="42"/>
      <c r="R21" s="43">
        <v>79.78</v>
      </c>
      <c r="S21" s="43" t="str">
        <f t="shared" si="0"/>
        <v> </v>
      </c>
    </row>
    <row r="22" spans="1:19" ht="18.75">
      <c r="A22" s="15" t="s">
        <v>51</v>
      </c>
      <c r="B22" s="40">
        <v>71</v>
      </c>
      <c r="C22" s="40">
        <v>81</v>
      </c>
      <c r="D22" s="40">
        <v>82</v>
      </c>
      <c r="E22" s="40"/>
      <c r="F22" s="40"/>
      <c r="G22" s="40"/>
      <c r="H22" s="41"/>
      <c r="I22" s="40">
        <v>70</v>
      </c>
      <c r="J22" s="40">
        <v>70</v>
      </c>
      <c r="K22" s="40"/>
      <c r="L22" s="40"/>
      <c r="M22" s="40"/>
      <c r="N22" s="40"/>
      <c r="O22" s="40"/>
      <c r="P22" s="40"/>
      <c r="Q22" s="42"/>
      <c r="R22" s="43">
        <v>82.42</v>
      </c>
      <c r="S22" s="43" t="str">
        <f t="shared" si="0"/>
        <v> </v>
      </c>
    </row>
    <row r="23" spans="1:19" ht="18.75">
      <c r="A23" s="15" t="s">
        <v>52</v>
      </c>
      <c r="B23" s="40">
        <v>74</v>
      </c>
      <c r="C23" s="40">
        <v>86</v>
      </c>
      <c r="D23" s="40">
        <v>92</v>
      </c>
      <c r="E23" s="40"/>
      <c r="F23" s="40"/>
      <c r="G23" s="40"/>
      <c r="H23" s="41"/>
      <c r="I23" s="40">
        <v>70</v>
      </c>
      <c r="J23" s="40">
        <v>70</v>
      </c>
      <c r="K23" s="40"/>
      <c r="L23" s="40"/>
      <c r="M23" s="40"/>
      <c r="N23" s="40"/>
      <c r="O23" s="40"/>
      <c r="P23" s="40"/>
      <c r="Q23" s="42"/>
      <c r="R23" s="43">
        <v>81.19</v>
      </c>
      <c r="S23" s="43" t="str">
        <f t="shared" si="0"/>
        <v> </v>
      </c>
    </row>
    <row r="24" spans="1:19" ht="18.75">
      <c r="A24" s="3"/>
      <c r="B24" s="40"/>
      <c r="C24" s="40"/>
      <c r="D24" s="40"/>
      <c r="E24" s="40"/>
      <c r="F24" s="40"/>
      <c r="G24" s="40"/>
      <c r="H24" s="41"/>
      <c r="I24" s="40"/>
      <c r="J24" s="40"/>
      <c r="K24" s="40"/>
      <c r="L24" s="40"/>
      <c r="M24" s="40"/>
      <c r="N24" s="40"/>
      <c r="O24" s="40"/>
      <c r="P24" s="40"/>
      <c r="Q24" s="42"/>
      <c r="R24" s="43"/>
      <c r="S24" s="43" t="str">
        <f t="shared" si="0"/>
        <v> </v>
      </c>
    </row>
  </sheetData>
  <sheetProtection/>
  <mergeCells count="19">
    <mergeCell ref="A1:A2"/>
    <mergeCell ref="B1:B2"/>
    <mergeCell ref="C1:C2"/>
    <mergeCell ref="D1:D2"/>
    <mergeCell ref="G1:G2"/>
    <mergeCell ref="H1:H2"/>
    <mergeCell ref="F1:F2"/>
    <mergeCell ref="E1:E2"/>
    <mergeCell ref="K1:K2"/>
    <mergeCell ref="P1:P2"/>
    <mergeCell ref="I1:I2"/>
    <mergeCell ref="Q1:Q2"/>
    <mergeCell ref="R1:R2"/>
    <mergeCell ref="S1:S2"/>
    <mergeCell ref="J1:J2"/>
    <mergeCell ref="N1:N2"/>
    <mergeCell ref="L1:L2"/>
    <mergeCell ref="M1:M2"/>
    <mergeCell ref="O1:O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5" zoomScaleNormal="75" zoomScalePageLayoutView="0" workbookViewId="0" topLeftCell="A2">
      <selection activeCell="V9" sqref="V9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135" t="s">
        <v>60</v>
      </c>
      <c r="B3" s="8">
        <v>0</v>
      </c>
      <c r="C3" s="8">
        <v>84</v>
      </c>
      <c r="D3" s="8">
        <v>81</v>
      </c>
      <c r="E3" s="8"/>
      <c r="F3" s="8"/>
      <c r="G3" s="8"/>
      <c r="H3" s="9"/>
      <c r="I3" s="8">
        <v>85</v>
      </c>
      <c r="J3" s="8">
        <v>75</v>
      </c>
      <c r="K3" s="40"/>
      <c r="L3" s="40"/>
      <c r="M3" s="40"/>
      <c r="N3" s="40"/>
      <c r="O3" s="40"/>
      <c r="P3" s="40"/>
      <c r="Q3" s="42"/>
      <c r="R3" s="43">
        <v>95.92</v>
      </c>
      <c r="S3" s="43" t="s">
        <v>579</v>
      </c>
    </row>
    <row r="4" spans="1:19" ht="18.75">
      <c r="A4" s="13" t="s">
        <v>57</v>
      </c>
      <c r="B4" s="1">
        <v>78</v>
      </c>
      <c r="C4" s="1">
        <v>90</v>
      </c>
      <c r="D4" s="1">
        <v>80</v>
      </c>
      <c r="E4" s="1"/>
      <c r="F4" s="1"/>
      <c r="G4" s="1"/>
      <c r="H4" s="2"/>
      <c r="I4" s="1">
        <v>80</v>
      </c>
      <c r="J4" s="1">
        <v>70</v>
      </c>
      <c r="K4" s="40" t="s">
        <v>82</v>
      </c>
      <c r="L4" s="40" t="s">
        <v>82</v>
      </c>
      <c r="M4" s="40"/>
      <c r="N4" s="40"/>
      <c r="O4" s="40"/>
      <c r="P4" s="40"/>
      <c r="Q4" s="42"/>
      <c r="R4" s="43">
        <v>92.17</v>
      </c>
      <c r="S4" s="43" t="s">
        <v>579</v>
      </c>
    </row>
    <row r="5" spans="1:19" ht="18.75">
      <c r="A5" s="13" t="s">
        <v>66</v>
      </c>
      <c r="B5" s="1">
        <v>71</v>
      </c>
      <c r="C5" s="1">
        <v>62</v>
      </c>
      <c r="D5" s="1">
        <v>60</v>
      </c>
      <c r="E5" s="1"/>
      <c r="F5" s="1"/>
      <c r="G5" s="1"/>
      <c r="H5" s="2"/>
      <c r="I5" s="1">
        <v>70</v>
      </c>
      <c r="J5" s="1">
        <v>60</v>
      </c>
      <c r="K5" s="40"/>
      <c r="L5" s="40"/>
      <c r="M5" s="40"/>
      <c r="N5" s="40"/>
      <c r="O5" s="40"/>
      <c r="P5" s="40"/>
      <c r="Q5" s="42"/>
      <c r="R5" s="43">
        <v>89.14</v>
      </c>
      <c r="S5" s="43" t="str">
        <f aca="true" t="shared" si="0" ref="S5:S17">IF(AND(MIN(B5:G5)&gt;89,MIN(I5:P5)&gt;89),"Так"," ")</f>
        <v> </v>
      </c>
    </row>
    <row r="6" spans="1:19" ht="18.75">
      <c r="A6" s="13" t="s">
        <v>54</v>
      </c>
      <c r="B6" s="1">
        <v>95</v>
      </c>
      <c r="C6" s="1">
        <v>94</v>
      </c>
      <c r="D6" s="1">
        <v>95</v>
      </c>
      <c r="E6" s="1"/>
      <c r="F6" s="1"/>
      <c r="G6" s="1"/>
      <c r="H6" s="2"/>
      <c r="I6" s="1">
        <v>70</v>
      </c>
      <c r="J6" s="1">
        <v>90</v>
      </c>
      <c r="K6" s="40"/>
      <c r="L6" s="40"/>
      <c r="M6" s="40"/>
      <c r="N6" s="40"/>
      <c r="O6" s="40"/>
      <c r="P6" s="40"/>
      <c r="Q6" s="42"/>
      <c r="R6" s="43">
        <v>87.97</v>
      </c>
      <c r="S6" s="43" t="str">
        <f t="shared" si="0"/>
        <v> </v>
      </c>
    </row>
    <row r="7" spans="1:19" ht="18.75">
      <c r="A7" s="13" t="s">
        <v>53</v>
      </c>
      <c r="B7" s="1">
        <v>85</v>
      </c>
      <c r="C7" s="1">
        <v>72</v>
      </c>
      <c r="D7" s="1">
        <v>82</v>
      </c>
      <c r="E7" s="1"/>
      <c r="F7" s="1"/>
      <c r="G7" s="1"/>
      <c r="H7" s="2"/>
      <c r="I7" s="1">
        <v>70</v>
      </c>
      <c r="J7" s="1">
        <v>75</v>
      </c>
      <c r="K7" s="40"/>
      <c r="L7" s="40"/>
      <c r="M7" s="40"/>
      <c r="N7" s="40"/>
      <c r="O7" s="40"/>
      <c r="P7" s="40"/>
      <c r="Q7" s="42"/>
      <c r="R7" s="43">
        <v>86.44</v>
      </c>
      <c r="S7" s="43" t="str">
        <f t="shared" si="0"/>
        <v> </v>
      </c>
    </row>
    <row r="8" spans="1:19" ht="18.75">
      <c r="A8" s="15" t="s">
        <v>58</v>
      </c>
      <c r="B8" s="1">
        <v>80</v>
      </c>
      <c r="C8" s="1">
        <v>71</v>
      </c>
      <c r="D8" s="1">
        <v>68</v>
      </c>
      <c r="E8" s="1"/>
      <c r="F8" s="1"/>
      <c r="G8" s="1"/>
      <c r="H8" s="2"/>
      <c r="I8" s="1">
        <v>70</v>
      </c>
      <c r="J8" s="1">
        <v>75</v>
      </c>
      <c r="K8" s="40"/>
      <c r="L8" s="40"/>
      <c r="M8" s="40"/>
      <c r="N8" s="40"/>
      <c r="O8" s="40"/>
      <c r="P8" s="40"/>
      <c r="Q8" s="42"/>
      <c r="R8" s="43">
        <v>85.83</v>
      </c>
      <c r="S8" s="43" t="str">
        <f t="shared" si="0"/>
        <v> </v>
      </c>
    </row>
    <row r="9" spans="1:19" ht="18.75">
      <c r="A9" s="13" t="s">
        <v>61</v>
      </c>
      <c r="B9" s="1">
        <v>95</v>
      </c>
      <c r="C9" s="1">
        <v>98</v>
      </c>
      <c r="D9" s="1">
        <v>95</v>
      </c>
      <c r="E9" s="1"/>
      <c r="F9" s="1"/>
      <c r="G9" s="1"/>
      <c r="H9" s="2"/>
      <c r="I9" s="1">
        <v>90</v>
      </c>
      <c r="J9" s="1">
        <v>90</v>
      </c>
      <c r="K9" s="40"/>
      <c r="L9" s="40"/>
      <c r="M9" s="40"/>
      <c r="N9" s="40"/>
      <c r="O9" s="40"/>
      <c r="P9" s="40"/>
      <c r="Q9" s="42"/>
      <c r="R9" s="43">
        <v>85.5</v>
      </c>
      <c r="S9" s="43" t="str">
        <f t="shared" si="0"/>
        <v>Так</v>
      </c>
    </row>
    <row r="10" spans="1:19" ht="18.75">
      <c r="A10" s="13" t="s">
        <v>55</v>
      </c>
      <c r="B10" s="1">
        <v>78</v>
      </c>
      <c r="C10" s="1">
        <v>61</v>
      </c>
      <c r="D10" s="1">
        <v>86</v>
      </c>
      <c r="E10" s="1"/>
      <c r="F10" s="1"/>
      <c r="G10" s="1"/>
      <c r="H10" s="2"/>
      <c r="I10" s="1">
        <v>85</v>
      </c>
      <c r="J10" s="1">
        <v>75</v>
      </c>
      <c r="K10" s="40"/>
      <c r="L10" s="40"/>
      <c r="M10" s="40"/>
      <c r="N10" s="40"/>
      <c r="O10" s="40"/>
      <c r="P10" s="40"/>
      <c r="Q10" s="42"/>
      <c r="R10" s="43">
        <v>84.39</v>
      </c>
      <c r="S10" s="43" t="str">
        <f t="shared" si="0"/>
        <v> </v>
      </c>
    </row>
    <row r="11" spans="1:19" ht="18.75">
      <c r="A11" s="13" t="s">
        <v>59</v>
      </c>
      <c r="B11" s="1">
        <v>86</v>
      </c>
      <c r="C11" s="1">
        <v>64</v>
      </c>
      <c r="D11" s="1">
        <v>60</v>
      </c>
      <c r="E11" s="1"/>
      <c r="F11" s="1"/>
      <c r="G11" s="1"/>
      <c r="H11" s="2"/>
      <c r="I11" s="1">
        <v>70</v>
      </c>
      <c r="J11" s="1">
        <v>90</v>
      </c>
      <c r="K11" s="40"/>
      <c r="L11" s="40"/>
      <c r="M11" s="40"/>
      <c r="N11" s="40"/>
      <c r="O11" s="40"/>
      <c r="P11" s="40"/>
      <c r="Q11" s="42"/>
      <c r="R11" s="43">
        <v>79.67</v>
      </c>
      <c r="S11" s="43" t="str">
        <f t="shared" si="0"/>
        <v> </v>
      </c>
    </row>
    <row r="12" spans="1:19" ht="18.75">
      <c r="A12" s="13" t="s">
        <v>65</v>
      </c>
      <c r="B12" s="6">
        <v>80</v>
      </c>
      <c r="C12" s="6">
        <v>78</v>
      </c>
      <c r="D12" s="6">
        <v>61</v>
      </c>
      <c r="E12" s="6"/>
      <c r="F12" s="6"/>
      <c r="G12" s="6"/>
      <c r="H12" s="2"/>
      <c r="I12" s="6">
        <v>70</v>
      </c>
      <c r="J12" s="6">
        <v>75</v>
      </c>
      <c r="K12" s="40"/>
      <c r="L12" s="40"/>
      <c r="M12" s="40"/>
      <c r="N12" s="40"/>
      <c r="O12" s="40"/>
      <c r="P12" s="40"/>
      <c r="Q12" s="42"/>
      <c r="R12" s="43">
        <v>79.5</v>
      </c>
      <c r="S12" s="43" t="str">
        <f t="shared" si="0"/>
        <v> </v>
      </c>
    </row>
    <row r="13" spans="1:19" ht="18.75">
      <c r="A13" s="13" t="s">
        <v>63</v>
      </c>
      <c r="B13" s="6">
        <v>70</v>
      </c>
      <c r="C13" s="6">
        <v>80</v>
      </c>
      <c r="D13" s="6">
        <v>78</v>
      </c>
      <c r="E13" s="6"/>
      <c r="F13" s="6"/>
      <c r="G13" s="6"/>
      <c r="H13" s="2"/>
      <c r="I13" s="6">
        <v>70</v>
      </c>
      <c r="J13" s="6">
        <v>60</v>
      </c>
      <c r="K13" s="40"/>
      <c r="L13" s="40"/>
      <c r="M13" s="40"/>
      <c r="N13" s="40"/>
      <c r="O13" s="40"/>
      <c r="P13" s="40"/>
      <c r="Q13" s="42"/>
      <c r="R13" s="43">
        <v>77.47</v>
      </c>
      <c r="S13" s="43" t="str">
        <f t="shared" si="0"/>
        <v> </v>
      </c>
    </row>
    <row r="14" spans="1:19" ht="18.75">
      <c r="A14" s="13" t="s">
        <v>64</v>
      </c>
      <c r="B14" s="6">
        <v>76</v>
      </c>
      <c r="C14" s="6">
        <v>86</v>
      </c>
      <c r="D14" s="6">
        <v>84</v>
      </c>
      <c r="E14" s="6"/>
      <c r="F14" s="6"/>
      <c r="G14" s="6"/>
      <c r="H14" s="2"/>
      <c r="I14" s="6">
        <v>70</v>
      </c>
      <c r="J14" s="6">
        <v>65</v>
      </c>
      <c r="K14" s="40"/>
      <c r="L14" s="40"/>
      <c r="M14" s="40"/>
      <c r="N14" s="40"/>
      <c r="O14" s="40"/>
      <c r="P14" s="40"/>
      <c r="Q14" s="42"/>
      <c r="R14" s="43">
        <v>74.03</v>
      </c>
      <c r="S14" s="43" t="str">
        <f t="shared" si="0"/>
        <v> </v>
      </c>
    </row>
    <row r="15" spans="1:19" ht="18.75">
      <c r="A15" s="15" t="s">
        <v>62</v>
      </c>
      <c r="B15" s="6">
        <v>90</v>
      </c>
      <c r="C15" s="6">
        <v>90</v>
      </c>
      <c r="D15" s="6">
        <v>86</v>
      </c>
      <c r="E15" s="6"/>
      <c r="F15" s="6"/>
      <c r="G15" s="6"/>
      <c r="H15" s="2"/>
      <c r="I15" s="6">
        <v>70</v>
      </c>
      <c r="J15" s="6">
        <v>90</v>
      </c>
      <c r="K15" s="40"/>
      <c r="L15" s="40"/>
      <c r="M15" s="40"/>
      <c r="N15" s="40"/>
      <c r="O15" s="40"/>
      <c r="P15" s="40"/>
      <c r="Q15" s="42"/>
      <c r="R15" s="43">
        <v>72.25</v>
      </c>
      <c r="S15" s="43" t="str">
        <f t="shared" si="0"/>
        <v> </v>
      </c>
    </row>
    <row r="16" spans="1:19" ht="18.75">
      <c r="A16" s="13" t="s">
        <v>56</v>
      </c>
      <c r="B16" s="6">
        <v>56</v>
      </c>
      <c r="C16" s="6">
        <v>60</v>
      </c>
      <c r="D16" s="6">
        <v>56</v>
      </c>
      <c r="E16" s="6"/>
      <c r="F16" s="6"/>
      <c r="G16" s="6"/>
      <c r="H16" s="2"/>
      <c r="I16" s="6">
        <v>70</v>
      </c>
      <c r="J16" s="6">
        <v>60</v>
      </c>
      <c r="K16" s="40"/>
      <c r="L16" s="40"/>
      <c r="M16" s="40"/>
      <c r="N16" s="40"/>
      <c r="O16" s="40"/>
      <c r="P16" s="40"/>
      <c r="Q16" s="42"/>
      <c r="R16" s="43">
        <v>65.94</v>
      </c>
      <c r="S16" s="43" t="str">
        <f t="shared" si="0"/>
        <v> </v>
      </c>
    </row>
    <row r="17" spans="1:19" ht="18.75">
      <c r="A17" s="13" t="s">
        <v>67</v>
      </c>
      <c r="B17" s="6">
        <v>80</v>
      </c>
      <c r="C17" s="6">
        <v>80</v>
      </c>
      <c r="D17" s="6">
        <v>80</v>
      </c>
      <c r="E17" s="6"/>
      <c r="F17" s="6"/>
      <c r="G17" s="6"/>
      <c r="H17" s="2"/>
      <c r="I17" s="6">
        <v>70</v>
      </c>
      <c r="J17" s="6">
        <v>85</v>
      </c>
      <c r="K17" s="46"/>
      <c r="L17" s="46"/>
      <c r="M17" s="46"/>
      <c r="N17" s="46"/>
      <c r="O17" s="46"/>
      <c r="P17" s="46"/>
      <c r="Q17" s="48"/>
      <c r="R17" s="43">
        <v>28.28</v>
      </c>
      <c r="S17" s="43" t="str">
        <f t="shared" si="0"/>
        <v> </v>
      </c>
    </row>
  </sheetData>
  <sheetProtection/>
  <mergeCells count="19">
    <mergeCell ref="A1:A2"/>
    <mergeCell ref="B1:B2"/>
    <mergeCell ref="C1:C2"/>
    <mergeCell ref="D1:D2"/>
    <mergeCell ref="G1:G2"/>
    <mergeCell ref="H1:H2"/>
    <mergeCell ref="F1:F2"/>
    <mergeCell ref="E1:E2"/>
    <mergeCell ref="K1:K2"/>
    <mergeCell ref="P1:P2"/>
    <mergeCell ref="I1:I2"/>
    <mergeCell ref="Q1:Q2"/>
    <mergeCell ref="R1:R2"/>
    <mergeCell ref="S1:S2"/>
    <mergeCell ref="J1:J2"/>
    <mergeCell ref="N1:N2"/>
    <mergeCell ref="L1:L2"/>
    <mergeCell ref="M1:M2"/>
    <mergeCell ref="O1:O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75" zoomScaleNormal="75" zoomScalePageLayoutView="0" workbookViewId="0" topLeftCell="A1">
      <selection activeCell="R12" sqref="A3:R12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77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78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69" t="s">
        <v>29</v>
      </c>
      <c r="B3" s="19">
        <v>75</v>
      </c>
      <c r="C3" s="19">
        <v>80</v>
      </c>
      <c r="D3" s="19">
        <v>86</v>
      </c>
      <c r="E3" s="19"/>
      <c r="F3" s="19"/>
      <c r="G3" s="19"/>
      <c r="H3" s="20"/>
      <c r="I3" s="19">
        <v>80</v>
      </c>
      <c r="J3" s="19">
        <v>80</v>
      </c>
      <c r="K3" s="74"/>
      <c r="L3" s="74"/>
      <c r="M3" s="74"/>
      <c r="N3" s="74"/>
      <c r="O3" s="74"/>
      <c r="P3" s="74"/>
      <c r="Q3" s="137"/>
      <c r="R3" s="43">
        <v>94.29</v>
      </c>
      <c r="S3" s="43" t="s">
        <v>579</v>
      </c>
    </row>
    <row r="4" spans="1:19" ht="18.75">
      <c r="A4" s="69" t="s">
        <v>27</v>
      </c>
      <c r="B4" s="16">
        <v>97</v>
      </c>
      <c r="C4" s="16">
        <v>100</v>
      </c>
      <c r="D4" s="16">
        <v>97</v>
      </c>
      <c r="E4" s="16"/>
      <c r="F4" s="16"/>
      <c r="G4" s="16"/>
      <c r="H4" s="17"/>
      <c r="I4" s="16">
        <v>90</v>
      </c>
      <c r="J4" s="16">
        <v>90</v>
      </c>
      <c r="K4" s="74"/>
      <c r="L4" s="74"/>
      <c r="M4" s="74"/>
      <c r="N4" s="74"/>
      <c r="O4" s="74"/>
      <c r="P4" s="74"/>
      <c r="Q4" s="137"/>
      <c r="R4" s="43">
        <v>94.18</v>
      </c>
      <c r="S4" s="43" t="str">
        <f aca="true" t="shared" si="0" ref="S4:S12">IF(AND(MIN(B4:G4)&gt;89,MIN(I4:P4)&gt;89),"Так"," ")</f>
        <v>Так</v>
      </c>
    </row>
    <row r="5" spans="1:19" ht="18.75">
      <c r="A5" s="13" t="s">
        <v>28</v>
      </c>
      <c r="B5" s="16">
        <v>85</v>
      </c>
      <c r="C5" s="16">
        <v>90</v>
      </c>
      <c r="D5" s="16">
        <v>87</v>
      </c>
      <c r="E5" s="16"/>
      <c r="F5" s="16"/>
      <c r="G5" s="16"/>
      <c r="H5" s="17"/>
      <c r="I5" s="16">
        <v>70</v>
      </c>
      <c r="J5" s="16">
        <v>80</v>
      </c>
      <c r="K5" s="74"/>
      <c r="L5" s="74"/>
      <c r="M5" s="74"/>
      <c r="N5" s="74"/>
      <c r="O5" s="74"/>
      <c r="P5" s="74"/>
      <c r="Q5" s="137"/>
      <c r="R5" s="43">
        <v>87.44</v>
      </c>
      <c r="S5" s="43" t="str">
        <f t="shared" si="0"/>
        <v> </v>
      </c>
    </row>
    <row r="6" spans="1:19" ht="18.75">
      <c r="A6" s="15" t="s">
        <v>25</v>
      </c>
      <c r="B6" s="16">
        <v>85</v>
      </c>
      <c r="C6" s="16">
        <v>95</v>
      </c>
      <c r="D6" s="16">
        <v>93</v>
      </c>
      <c r="E6" s="16"/>
      <c r="F6" s="16"/>
      <c r="G6" s="16"/>
      <c r="H6" s="17"/>
      <c r="I6" s="16">
        <v>80</v>
      </c>
      <c r="J6" s="16">
        <v>90</v>
      </c>
      <c r="K6" s="74"/>
      <c r="L6" s="74"/>
      <c r="M6" s="74"/>
      <c r="N6" s="74"/>
      <c r="O6" s="74"/>
      <c r="P6" s="74"/>
      <c r="Q6" s="137"/>
      <c r="R6" s="43">
        <v>77.76</v>
      </c>
      <c r="S6" s="43" t="str">
        <f t="shared" si="0"/>
        <v> </v>
      </c>
    </row>
    <row r="7" spans="1:19" ht="18.75">
      <c r="A7" s="13" t="s">
        <v>26</v>
      </c>
      <c r="B7" s="16">
        <v>80</v>
      </c>
      <c r="C7" s="16">
        <v>84</v>
      </c>
      <c r="D7" s="16">
        <v>72</v>
      </c>
      <c r="E7" s="16"/>
      <c r="F7" s="16"/>
      <c r="G7" s="16"/>
      <c r="H7" s="17"/>
      <c r="I7" s="16">
        <v>70</v>
      </c>
      <c r="J7" s="16">
        <v>70</v>
      </c>
      <c r="K7" s="74"/>
      <c r="L7" s="74"/>
      <c r="M7" s="74"/>
      <c r="N7" s="74"/>
      <c r="O7" s="74"/>
      <c r="P7" s="74"/>
      <c r="Q7" s="137"/>
      <c r="R7" s="43">
        <v>68.96</v>
      </c>
      <c r="S7" s="43" t="str">
        <f t="shared" si="0"/>
        <v> </v>
      </c>
    </row>
    <row r="8" spans="1:19" ht="18.75">
      <c r="A8" s="22"/>
      <c r="B8" s="22"/>
      <c r="C8" s="22"/>
      <c r="D8" s="22"/>
      <c r="E8" s="22"/>
      <c r="F8" s="22"/>
      <c r="G8" s="22"/>
      <c r="H8" s="22"/>
      <c r="I8" s="22"/>
      <c r="J8" s="22"/>
      <c r="K8" s="74"/>
      <c r="L8" s="74"/>
      <c r="M8" s="74"/>
      <c r="N8" s="74"/>
      <c r="O8" s="74"/>
      <c r="P8" s="74"/>
      <c r="Q8" s="137"/>
      <c r="R8" s="43"/>
      <c r="S8" s="43" t="str">
        <f t="shared" si="0"/>
        <v> </v>
      </c>
    </row>
    <row r="9" spans="1:19" ht="18.75">
      <c r="A9" s="13" t="s">
        <v>31</v>
      </c>
      <c r="B9" s="18">
        <v>95</v>
      </c>
      <c r="C9" s="18">
        <v>91</v>
      </c>
      <c r="D9" s="18">
        <v>90</v>
      </c>
      <c r="E9" s="18"/>
      <c r="F9" s="18"/>
      <c r="G9" s="18"/>
      <c r="H9" s="17"/>
      <c r="I9" s="18">
        <v>80</v>
      </c>
      <c r="J9" s="18">
        <v>60</v>
      </c>
      <c r="K9" s="74"/>
      <c r="L9" s="74"/>
      <c r="M9" s="74"/>
      <c r="N9" s="74"/>
      <c r="O9" s="74"/>
      <c r="P9" s="74"/>
      <c r="Q9" s="137"/>
      <c r="R9" s="43">
        <v>92.02</v>
      </c>
      <c r="S9" s="43" t="s">
        <v>579</v>
      </c>
    </row>
    <row r="10" spans="1:19" ht="18.75">
      <c r="A10" s="13" t="s">
        <v>32</v>
      </c>
      <c r="B10" s="18">
        <v>80</v>
      </c>
      <c r="C10" s="18">
        <v>90</v>
      </c>
      <c r="D10" s="18">
        <v>77</v>
      </c>
      <c r="E10" s="18"/>
      <c r="F10" s="18"/>
      <c r="G10" s="18"/>
      <c r="H10" s="17"/>
      <c r="I10" s="18">
        <v>90</v>
      </c>
      <c r="J10" s="18">
        <v>90</v>
      </c>
      <c r="K10" s="74"/>
      <c r="L10" s="74"/>
      <c r="M10" s="74"/>
      <c r="N10" s="74"/>
      <c r="O10" s="74"/>
      <c r="P10" s="74"/>
      <c r="Q10" s="137"/>
      <c r="R10" s="43">
        <v>87.67</v>
      </c>
      <c r="S10" s="43" t="str">
        <f t="shared" si="0"/>
        <v> </v>
      </c>
    </row>
    <row r="11" spans="1:19" ht="18.75">
      <c r="A11" s="13" t="s">
        <v>33</v>
      </c>
      <c r="B11" s="18">
        <v>68</v>
      </c>
      <c r="C11" s="18">
        <v>82</v>
      </c>
      <c r="D11" s="18">
        <v>69</v>
      </c>
      <c r="E11" s="18"/>
      <c r="F11" s="18"/>
      <c r="G11" s="18"/>
      <c r="H11" s="17"/>
      <c r="I11" s="18">
        <v>70</v>
      </c>
      <c r="J11" s="18">
        <v>70</v>
      </c>
      <c r="K11" s="74"/>
      <c r="L11" s="74"/>
      <c r="M11" s="74"/>
      <c r="N11" s="74"/>
      <c r="O11" s="74"/>
      <c r="P11" s="74"/>
      <c r="Q11" s="137"/>
      <c r="R11" s="43">
        <v>77.93</v>
      </c>
      <c r="S11" s="43" t="str">
        <f t="shared" si="0"/>
        <v> </v>
      </c>
    </row>
    <row r="12" spans="1:19" ht="18.75">
      <c r="A12" s="15" t="s">
        <v>30</v>
      </c>
      <c r="B12" s="18">
        <v>56</v>
      </c>
      <c r="C12" s="18">
        <v>77</v>
      </c>
      <c r="D12" s="18">
        <v>63</v>
      </c>
      <c r="E12" s="18"/>
      <c r="F12" s="18"/>
      <c r="G12" s="18"/>
      <c r="H12" s="17"/>
      <c r="I12" s="18">
        <v>70</v>
      </c>
      <c r="J12" s="18">
        <v>70</v>
      </c>
      <c r="K12" s="74"/>
      <c r="L12" s="74"/>
      <c r="M12" s="74"/>
      <c r="N12" s="74"/>
      <c r="O12" s="74"/>
      <c r="P12" s="74"/>
      <c r="Q12" s="137"/>
      <c r="R12" s="43">
        <v>73.38</v>
      </c>
      <c r="S12" s="43" t="str">
        <f t="shared" si="0"/>
        <v> </v>
      </c>
    </row>
  </sheetData>
  <sheetProtection/>
  <mergeCells count="19">
    <mergeCell ref="Q1:Q2"/>
    <mergeCell ref="R1:R2"/>
    <mergeCell ref="S1:S2"/>
    <mergeCell ref="J1:J2"/>
    <mergeCell ref="K1:K2"/>
    <mergeCell ref="M1:M2"/>
    <mergeCell ref="O1:O2"/>
    <mergeCell ref="P1:P2"/>
    <mergeCell ref="A1:A2"/>
    <mergeCell ref="B1:B2"/>
    <mergeCell ref="C1:C2"/>
    <mergeCell ref="D1:D2"/>
    <mergeCell ref="G1:G2"/>
    <mergeCell ref="H1:H2"/>
    <mergeCell ref="E1:E2"/>
    <mergeCell ref="F1:F2"/>
    <mergeCell ref="I1:I2"/>
    <mergeCell ref="N1:N2"/>
    <mergeCell ref="L1:L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5" zoomScaleNormal="75" zoomScalePageLayoutView="0" workbookViewId="0" topLeftCell="A1">
      <selection activeCell="R15" sqref="R15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2.5">
      <c r="A3" s="130" t="s">
        <v>376</v>
      </c>
      <c r="B3" s="57">
        <v>97</v>
      </c>
      <c r="C3" s="57">
        <v>97</v>
      </c>
      <c r="D3" s="57">
        <v>100</v>
      </c>
      <c r="E3" s="57">
        <v>95</v>
      </c>
      <c r="F3" s="58">
        <v>98</v>
      </c>
      <c r="G3" s="57" t="s">
        <v>82</v>
      </c>
      <c r="H3" s="59"/>
      <c r="I3" s="57">
        <v>94</v>
      </c>
      <c r="J3" s="40">
        <v>100</v>
      </c>
      <c r="K3" s="40">
        <v>99</v>
      </c>
      <c r="L3" s="40"/>
      <c r="M3" s="40"/>
      <c r="N3" s="40"/>
      <c r="O3" s="40"/>
      <c r="P3" s="40"/>
      <c r="Q3" s="42"/>
      <c r="R3" s="127">
        <v>95</v>
      </c>
      <c r="S3" s="127" t="str">
        <f aca="true" t="shared" si="0" ref="S3:S15">IF(AND(MIN(B3:G3)&gt;89,MIN(I3:P3)&gt;89),"Так"," ")</f>
        <v>Так</v>
      </c>
    </row>
    <row r="4" spans="1:19" ht="22.5">
      <c r="A4" s="130" t="s">
        <v>379</v>
      </c>
      <c r="B4" s="57">
        <v>98</v>
      </c>
      <c r="C4" s="57">
        <v>95</v>
      </c>
      <c r="D4" s="57">
        <v>98</v>
      </c>
      <c r="E4" s="57">
        <v>95</v>
      </c>
      <c r="F4" s="58">
        <v>98</v>
      </c>
      <c r="G4" s="57" t="s">
        <v>82</v>
      </c>
      <c r="H4" s="59"/>
      <c r="I4" s="57">
        <v>92</v>
      </c>
      <c r="J4" s="40">
        <v>98</v>
      </c>
      <c r="K4" s="40">
        <v>99</v>
      </c>
      <c r="L4" s="40"/>
      <c r="M4" s="40"/>
      <c r="N4" s="40"/>
      <c r="O4" s="40"/>
      <c r="P4" s="40"/>
      <c r="Q4" s="42"/>
      <c r="R4" s="127">
        <v>93.83</v>
      </c>
      <c r="S4" s="127" t="str">
        <f t="shared" si="0"/>
        <v>Так</v>
      </c>
    </row>
    <row r="5" spans="1:19" ht="22.5">
      <c r="A5" s="130" t="s">
        <v>378</v>
      </c>
      <c r="B5" s="57">
        <v>97</v>
      </c>
      <c r="C5" s="57">
        <v>95</v>
      </c>
      <c r="D5" s="57">
        <v>98</v>
      </c>
      <c r="E5" s="57">
        <v>95</v>
      </c>
      <c r="F5" s="58">
        <v>98</v>
      </c>
      <c r="G5" s="57" t="s">
        <v>82</v>
      </c>
      <c r="H5" s="59"/>
      <c r="I5" s="57">
        <v>90</v>
      </c>
      <c r="J5" s="40">
        <v>98</v>
      </c>
      <c r="K5" s="40">
        <v>99</v>
      </c>
      <c r="L5" s="40"/>
      <c r="M5" s="40"/>
      <c r="N5" s="40"/>
      <c r="O5" s="40"/>
      <c r="P5" s="40"/>
      <c r="Q5" s="42"/>
      <c r="R5" s="127">
        <v>90.33</v>
      </c>
      <c r="S5" s="127"/>
    </row>
    <row r="6" spans="1:19" ht="18.75">
      <c r="A6" s="15" t="s">
        <v>380</v>
      </c>
      <c r="B6" s="57">
        <v>90</v>
      </c>
      <c r="C6" s="57">
        <v>95</v>
      </c>
      <c r="D6" s="57">
        <v>92</v>
      </c>
      <c r="E6" s="57">
        <v>92</v>
      </c>
      <c r="F6" s="58">
        <v>93</v>
      </c>
      <c r="G6" s="57" t="s">
        <v>82</v>
      </c>
      <c r="H6" s="59"/>
      <c r="I6" s="57">
        <v>95</v>
      </c>
      <c r="J6" s="40">
        <v>97</v>
      </c>
      <c r="K6" s="40">
        <v>97</v>
      </c>
      <c r="L6" s="40"/>
      <c r="M6" s="40"/>
      <c r="N6" s="40"/>
      <c r="O6" s="40"/>
      <c r="P6" s="40"/>
      <c r="Q6" s="42"/>
      <c r="R6" s="43">
        <v>90</v>
      </c>
      <c r="S6" s="43"/>
    </row>
    <row r="7" spans="1:19" ht="18.75">
      <c r="A7" s="15" t="s">
        <v>375</v>
      </c>
      <c r="B7" s="57">
        <v>96</v>
      </c>
      <c r="C7" s="57">
        <v>94</v>
      </c>
      <c r="D7" s="57">
        <v>90</v>
      </c>
      <c r="E7" s="57">
        <v>92</v>
      </c>
      <c r="F7" s="58">
        <v>98</v>
      </c>
      <c r="G7" s="57" t="s">
        <v>82</v>
      </c>
      <c r="H7" s="59"/>
      <c r="I7" s="57">
        <v>93</v>
      </c>
      <c r="J7" s="40">
        <v>94</v>
      </c>
      <c r="K7" s="40">
        <v>97</v>
      </c>
      <c r="L7" s="40"/>
      <c r="M7" s="40"/>
      <c r="N7" s="40"/>
      <c r="O7" s="40"/>
      <c r="P7" s="40"/>
      <c r="Q7" s="42"/>
      <c r="R7" s="43">
        <v>85.17</v>
      </c>
      <c r="S7" s="43"/>
    </row>
    <row r="8" spans="1:19" ht="18.75">
      <c r="A8" s="15" t="s">
        <v>377</v>
      </c>
      <c r="B8" s="57">
        <v>92</v>
      </c>
      <c r="C8" s="57">
        <v>94</v>
      </c>
      <c r="D8" s="57">
        <v>90</v>
      </c>
      <c r="E8" s="57">
        <v>91</v>
      </c>
      <c r="F8" s="58">
        <v>93</v>
      </c>
      <c r="G8" s="57" t="s">
        <v>82</v>
      </c>
      <c r="H8" s="59"/>
      <c r="I8" s="57">
        <v>95</v>
      </c>
      <c r="J8" s="40">
        <v>93</v>
      </c>
      <c r="K8" s="40">
        <v>95</v>
      </c>
      <c r="L8" s="40"/>
      <c r="M8" s="40"/>
      <c r="N8" s="40"/>
      <c r="O8" s="40"/>
      <c r="P8" s="40"/>
      <c r="Q8" s="42"/>
      <c r="R8" s="43">
        <v>84.67</v>
      </c>
      <c r="S8" s="43"/>
    </row>
    <row r="9" spans="1:19" ht="18.75">
      <c r="A9" s="18"/>
      <c r="B9" s="57"/>
      <c r="C9" s="57"/>
      <c r="D9" s="57"/>
      <c r="E9" s="57"/>
      <c r="F9" s="58" t="s">
        <v>82</v>
      </c>
      <c r="G9" s="57" t="s">
        <v>82</v>
      </c>
      <c r="H9" s="59"/>
      <c r="I9" s="57"/>
      <c r="J9" s="40"/>
      <c r="K9" s="40"/>
      <c r="L9" s="40"/>
      <c r="M9" s="40"/>
      <c r="N9" s="40"/>
      <c r="O9" s="40"/>
      <c r="P9" s="40"/>
      <c r="Q9" s="42"/>
      <c r="R9" s="43"/>
      <c r="S9" s="43" t="str">
        <f t="shared" si="0"/>
        <v> </v>
      </c>
    </row>
    <row r="10" spans="1:19" ht="18.75">
      <c r="A10" s="122" t="s">
        <v>563</v>
      </c>
      <c r="B10" s="58"/>
      <c r="C10" s="57"/>
      <c r="D10" s="57"/>
      <c r="E10" s="57"/>
      <c r="F10" s="58" t="s">
        <v>82</v>
      </c>
      <c r="G10" s="57" t="s">
        <v>82</v>
      </c>
      <c r="H10" s="59"/>
      <c r="I10" s="57"/>
      <c r="J10" s="40"/>
      <c r="K10" s="40"/>
      <c r="L10" s="40"/>
      <c r="M10" s="40"/>
      <c r="N10" s="40"/>
      <c r="O10" s="40"/>
      <c r="P10" s="40"/>
      <c r="Q10" s="42"/>
      <c r="R10" s="43"/>
      <c r="S10" s="43" t="str">
        <f t="shared" si="0"/>
        <v> </v>
      </c>
    </row>
    <row r="11" spans="1:19" ht="18.75">
      <c r="A11" s="15"/>
      <c r="B11" s="58">
        <v>90</v>
      </c>
      <c r="C11" s="57">
        <v>90</v>
      </c>
      <c r="D11" s="57">
        <v>84</v>
      </c>
      <c r="E11" s="57">
        <v>90</v>
      </c>
      <c r="F11" s="58">
        <v>90</v>
      </c>
      <c r="G11" s="57" t="s">
        <v>82</v>
      </c>
      <c r="H11" s="59"/>
      <c r="I11" s="57">
        <v>94</v>
      </c>
      <c r="J11" s="40">
        <v>90</v>
      </c>
      <c r="K11" s="40">
        <v>93</v>
      </c>
      <c r="L11" s="40"/>
      <c r="M11" s="40"/>
      <c r="N11" s="40"/>
      <c r="O11" s="40"/>
      <c r="P11" s="40"/>
      <c r="Q11" s="42"/>
      <c r="R11" s="43"/>
      <c r="S11" s="43" t="str">
        <f t="shared" si="0"/>
        <v> </v>
      </c>
    </row>
    <row r="12" spans="1:19" ht="18.75">
      <c r="A12" s="97" t="s">
        <v>381</v>
      </c>
      <c r="R12" s="43">
        <v>82.83</v>
      </c>
      <c r="S12" s="43" t="str">
        <f t="shared" si="0"/>
        <v> </v>
      </c>
    </row>
    <row r="13" spans="1:19" ht="18.75">
      <c r="A13" s="97" t="s">
        <v>382</v>
      </c>
      <c r="R13" s="43">
        <v>85.83</v>
      </c>
      <c r="S13" s="43" t="str">
        <f t="shared" si="0"/>
        <v> </v>
      </c>
    </row>
    <row r="14" spans="1:19" ht="18.75">
      <c r="A14" s="97" t="s">
        <v>383</v>
      </c>
      <c r="R14" s="43">
        <v>82.83</v>
      </c>
      <c r="S14" s="43" t="str">
        <f t="shared" si="0"/>
        <v> </v>
      </c>
    </row>
    <row r="15" spans="1:19" ht="18.75">
      <c r="A15" s="97" t="s">
        <v>384</v>
      </c>
      <c r="R15" s="43">
        <v>83.67</v>
      </c>
      <c r="S15" s="43" t="str">
        <f t="shared" si="0"/>
        <v> </v>
      </c>
    </row>
  </sheetData>
  <sheetProtection/>
  <mergeCells count="19">
    <mergeCell ref="J1:J2"/>
    <mergeCell ref="P1:P2"/>
    <mergeCell ref="Q1:Q2"/>
    <mergeCell ref="F1:F2"/>
    <mergeCell ref="N1:N2"/>
    <mergeCell ref="L1:L2"/>
    <mergeCell ref="H1:H2"/>
    <mergeCell ref="I1:I2"/>
    <mergeCell ref="G1:G2"/>
    <mergeCell ref="R1:R2"/>
    <mergeCell ref="E1:E2"/>
    <mergeCell ref="O1:O2"/>
    <mergeCell ref="K1:K2"/>
    <mergeCell ref="S1:S2"/>
    <mergeCell ref="A1:A2"/>
    <mergeCell ref="B1:B2"/>
    <mergeCell ref="C1:C2"/>
    <mergeCell ref="D1:D2"/>
    <mergeCell ref="M1:M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58.4218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114" t="s">
        <v>389</v>
      </c>
      <c r="B3" s="83">
        <v>92</v>
      </c>
      <c r="C3" s="83">
        <v>93</v>
      </c>
      <c r="D3" s="83">
        <v>90</v>
      </c>
      <c r="E3" s="83">
        <v>90</v>
      </c>
      <c r="F3" s="140"/>
      <c r="G3" s="74"/>
      <c r="H3" s="76"/>
      <c r="I3" s="74">
        <v>91</v>
      </c>
      <c r="J3" s="74">
        <v>92</v>
      </c>
      <c r="K3" s="74">
        <v>91</v>
      </c>
      <c r="L3" s="74"/>
      <c r="M3" s="74"/>
      <c r="N3" s="74"/>
      <c r="O3" s="74"/>
      <c r="P3" s="74"/>
      <c r="Q3" s="137"/>
      <c r="R3" s="43">
        <v>92.36</v>
      </c>
      <c r="S3" s="43" t="str">
        <f aca="true" t="shared" si="0" ref="S3:S20">IF(AND(MIN(B3:G3)&gt;89,MIN(I3:P3)&gt;89),"Так"," ")</f>
        <v>Так</v>
      </c>
    </row>
    <row r="4" spans="1:19" ht="18.75">
      <c r="A4" s="96" t="s">
        <v>397</v>
      </c>
      <c r="B4" s="83">
        <v>80</v>
      </c>
      <c r="C4" s="83">
        <v>87</v>
      </c>
      <c r="D4" s="83">
        <v>94</v>
      </c>
      <c r="E4" s="83">
        <v>90</v>
      </c>
      <c r="F4" s="140"/>
      <c r="G4" s="74"/>
      <c r="H4" s="76"/>
      <c r="I4" s="74">
        <v>90</v>
      </c>
      <c r="J4" s="74">
        <v>95</v>
      </c>
      <c r="K4" s="74">
        <v>96</v>
      </c>
      <c r="L4" s="74"/>
      <c r="M4" s="74"/>
      <c r="N4" s="74"/>
      <c r="O4" s="74"/>
      <c r="P4" s="74"/>
      <c r="Q4" s="137"/>
      <c r="R4" s="43">
        <v>92</v>
      </c>
      <c r="S4" s="43" t="str">
        <f t="shared" si="0"/>
        <v> </v>
      </c>
    </row>
    <row r="5" spans="1:19" ht="18.75">
      <c r="A5" s="96" t="s">
        <v>398</v>
      </c>
      <c r="B5" s="122">
        <v>90</v>
      </c>
      <c r="C5" s="122">
        <v>80</v>
      </c>
      <c r="D5" s="122">
        <v>90</v>
      </c>
      <c r="E5" s="122"/>
      <c r="F5" s="141" t="s">
        <v>82</v>
      </c>
      <c r="G5" s="142" t="s">
        <v>82</v>
      </c>
      <c r="H5" s="143"/>
      <c r="I5" s="142">
        <v>90</v>
      </c>
      <c r="J5" s="74">
        <v>96</v>
      </c>
      <c r="K5" s="74">
        <v>91</v>
      </c>
      <c r="L5" s="74">
        <v>90</v>
      </c>
      <c r="M5" s="74"/>
      <c r="N5" s="74"/>
      <c r="O5" s="74"/>
      <c r="P5" s="74"/>
      <c r="Q5" s="137"/>
      <c r="R5" s="43">
        <v>91.67</v>
      </c>
      <c r="S5" s="43" t="s">
        <v>579</v>
      </c>
    </row>
    <row r="6" spans="1:19" ht="18.75">
      <c r="A6" s="96" t="s">
        <v>396</v>
      </c>
      <c r="B6" s="83">
        <v>80</v>
      </c>
      <c r="C6" s="83">
        <v>96</v>
      </c>
      <c r="D6" s="83">
        <v>96</v>
      </c>
      <c r="E6" s="83">
        <v>90</v>
      </c>
      <c r="F6" s="140"/>
      <c r="G6" s="74"/>
      <c r="H6" s="76"/>
      <c r="I6" s="74">
        <v>70</v>
      </c>
      <c r="J6" s="74">
        <v>85</v>
      </c>
      <c r="K6" s="74">
        <v>50</v>
      </c>
      <c r="L6" s="74">
        <v>80</v>
      </c>
      <c r="M6" s="74"/>
      <c r="N6" s="74"/>
      <c r="O6" s="74"/>
      <c r="P6" s="74"/>
      <c r="Q6" s="137"/>
      <c r="R6" s="43">
        <v>86.25</v>
      </c>
      <c r="S6" s="43" t="str">
        <f t="shared" si="0"/>
        <v> </v>
      </c>
    </row>
    <row r="7" spans="1:19" ht="18.75">
      <c r="A7" s="69" t="s">
        <v>392</v>
      </c>
      <c r="B7" s="83">
        <v>77</v>
      </c>
      <c r="C7" s="83">
        <v>91</v>
      </c>
      <c r="D7" s="83">
        <v>80</v>
      </c>
      <c r="E7" s="83">
        <v>70</v>
      </c>
      <c r="F7" s="140"/>
      <c r="G7" s="74"/>
      <c r="H7" s="76"/>
      <c r="I7" s="74">
        <v>94</v>
      </c>
      <c r="J7" s="74">
        <v>92</v>
      </c>
      <c r="K7" s="74">
        <v>92</v>
      </c>
      <c r="L7" s="74"/>
      <c r="M7" s="74"/>
      <c r="N7" s="74"/>
      <c r="O7" s="74"/>
      <c r="P7" s="74"/>
      <c r="Q7" s="137"/>
      <c r="R7" s="43">
        <v>85.5</v>
      </c>
      <c r="S7" s="43" t="str">
        <f t="shared" si="0"/>
        <v> </v>
      </c>
    </row>
    <row r="8" spans="1:19" ht="18.75">
      <c r="A8" s="96" t="s">
        <v>401</v>
      </c>
      <c r="B8" s="122">
        <v>85</v>
      </c>
      <c r="C8" s="122">
        <v>87</v>
      </c>
      <c r="D8" s="122">
        <v>75</v>
      </c>
      <c r="E8" s="122">
        <v>80</v>
      </c>
      <c r="F8" s="141" t="s">
        <v>82</v>
      </c>
      <c r="G8" s="142" t="s">
        <v>82</v>
      </c>
      <c r="H8" s="143"/>
      <c r="I8" s="142">
        <v>82</v>
      </c>
      <c r="J8" s="74">
        <v>85</v>
      </c>
      <c r="K8" s="74">
        <v>93</v>
      </c>
      <c r="L8" s="74"/>
      <c r="M8" s="74"/>
      <c r="N8" s="74"/>
      <c r="O8" s="74"/>
      <c r="P8" s="74"/>
      <c r="Q8" s="137"/>
      <c r="R8" s="43">
        <v>84.22</v>
      </c>
      <c r="S8" s="43" t="str">
        <f t="shared" si="0"/>
        <v> </v>
      </c>
    </row>
    <row r="9" spans="1:19" ht="18.75">
      <c r="A9" s="114" t="s">
        <v>390</v>
      </c>
      <c r="B9" s="83">
        <v>80</v>
      </c>
      <c r="C9" s="83">
        <v>93</v>
      </c>
      <c r="D9" s="83">
        <v>93</v>
      </c>
      <c r="E9" s="83">
        <v>80</v>
      </c>
      <c r="F9" s="140"/>
      <c r="G9" s="74"/>
      <c r="H9" s="76"/>
      <c r="I9" s="74">
        <v>80</v>
      </c>
      <c r="J9" s="74">
        <v>82</v>
      </c>
      <c r="K9" s="74">
        <v>60</v>
      </c>
      <c r="L9" s="74">
        <v>70</v>
      </c>
      <c r="M9" s="74"/>
      <c r="N9" s="74"/>
      <c r="O9" s="74"/>
      <c r="P9" s="74"/>
      <c r="Q9" s="137"/>
      <c r="R9" s="43">
        <v>81.03</v>
      </c>
      <c r="S9" s="43" t="str">
        <f t="shared" si="0"/>
        <v> </v>
      </c>
    </row>
    <row r="10" spans="1:19" ht="18.75">
      <c r="A10" s="114" t="s">
        <v>394</v>
      </c>
      <c r="B10" s="144">
        <v>82</v>
      </c>
      <c r="C10" s="83">
        <v>80</v>
      </c>
      <c r="D10" s="83">
        <v>71</v>
      </c>
      <c r="E10" s="83">
        <v>75</v>
      </c>
      <c r="F10" s="140"/>
      <c r="G10" s="74"/>
      <c r="H10" s="76"/>
      <c r="I10" s="74">
        <v>90</v>
      </c>
      <c r="J10" s="74">
        <v>80</v>
      </c>
      <c r="K10" s="74">
        <v>75</v>
      </c>
      <c r="L10" s="74"/>
      <c r="M10" s="74"/>
      <c r="N10" s="74"/>
      <c r="O10" s="74"/>
      <c r="P10" s="74"/>
      <c r="Q10" s="137"/>
      <c r="R10" s="43">
        <v>79.25</v>
      </c>
      <c r="S10" s="43" t="str">
        <f t="shared" si="0"/>
        <v> </v>
      </c>
    </row>
    <row r="11" spans="1:19" ht="18.75">
      <c r="A11" s="15" t="s">
        <v>388</v>
      </c>
      <c r="B11" s="140">
        <v>74</v>
      </c>
      <c r="C11" s="74">
        <v>85</v>
      </c>
      <c r="D11" s="74">
        <v>81</v>
      </c>
      <c r="E11" s="74">
        <v>70</v>
      </c>
      <c r="F11" s="140"/>
      <c r="G11" s="74"/>
      <c r="H11" s="76"/>
      <c r="I11" s="74">
        <v>80</v>
      </c>
      <c r="J11" s="74">
        <v>85</v>
      </c>
      <c r="K11" s="74">
        <v>62</v>
      </c>
      <c r="L11" s="74">
        <v>71</v>
      </c>
      <c r="M11" s="74"/>
      <c r="N11" s="74"/>
      <c r="O11" s="74"/>
      <c r="P11" s="74"/>
      <c r="Q11" s="137"/>
      <c r="R11" s="43">
        <v>76.47</v>
      </c>
      <c r="S11" s="43" t="str">
        <f t="shared" si="0"/>
        <v> </v>
      </c>
    </row>
    <row r="12" spans="1:19" ht="18.75">
      <c r="A12" s="97" t="s">
        <v>403</v>
      </c>
      <c r="B12" s="142">
        <v>50</v>
      </c>
      <c r="C12" s="142">
        <v>90</v>
      </c>
      <c r="D12" s="142">
        <v>62</v>
      </c>
      <c r="E12" s="142"/>
      <c r="F12" s="142" t="s">
        <v>82</v>
      </c>
      <c r="G12" s="142" t="s">
        <v>82</v>
      </c>
      <c r="H12" s="143"/>
      <c r="I12" s="142">
        <v>90</v>
      </c>
      <c r="J12" s="74">
        <v>88</v>
      </c>
      <c r="K12" s="74">
        <v>72</v>
      </c>
      <c r="L12" s="74">
        <v>90</v>
      </c>
      <c r="M12" s="74"/>
      <c r="N12" s="74"/>
      <c r="O12" s="74"/>
      <c r="P12" s="74"/>
      <c r="Q12" s="137"/>
      <c r="R12" s="43">
        <v>74.33</v>
      </c>
      <c r="S12" s="43" t="str">
        <f t="shared" si="0"/>
        <v> </v>
      </c>
    </row>
    <row r="13" spans="1:19" ht="18.75">
      <c r="A13" s="97" t="s">
        <v>404</v>
      </c>
      <c r="B13" s="74">
        <v>62</v>
      </c>
      <c r="C13" s="74">
        <v>70</v>
      </c>
      <c r="D13" s="74">
        <v>70</v>
      </c>
      <c r="E13" s="74">
        <v>90</v>
      </c>
      <c r="F13" s="74"/>
      <c r="G13" s="74"/>
      <c r="H13" s="76"/>
      <c r="I13" s="74">
        <v>84</v>
      </c>
      <c r="J13" s="74">
        <v>60</v>
      </c>
      <c r="K13" s="74">
        <v>75</v>
      </c>
      <c r="L13" s="74"/>
      <c r="M13" s="74"/>
      <c r="N13" s="74"/>
      <c r="O13" s="74"/>
      <c r="P13" s="74"/>
      <c r="Q13" s="137"/>
      <c r="R13" s="43">
        <v>74.17</v>
      </c>
      <c r="S13" s="43" t="str">
        <f t="shared" si="0"/>
        <v> </v>
      </c>
    </row>
    <row r="14" spans="1:19" ht="18.75">
      <c r="A14" s="15" t="s">
        <v>387</v>
      </c>
      <c r="B14" s="142">
        <v>55</v>
      </c>
      <c r="C14" s="142">
        <v>75</v>
      </c>
      <c r="D14" s="142">
        <v>84</v>
      </c>
      <c r="E14" s="142"/>
      <c r="F14" s="142" t="s">
        <v>82</v>
      </c>
      <c r="G14" s="142" t="s">
        <v>82</v>
      </c>
      <c r="H14" s="143"/>
      <c r="I14" s="142">
        <v>70</v>
      </c>
      <c r="J14" s="74">
        <v>87</v>
      </c>
      <c r="K14" s="74">
        <v>77</v>
      </c>
      <c r="L14" s="74">
        <v>70</v>
      </c>
      <c r="M14" s="74"/>
      <c r="N14" s="74"/>
      <c r="O14" s="74"/>
      <c r="P14" s="74"/>
      <c r="Q14" s="137"/>
      <c r="R14" s="43">
        <v>73.56</v>
      </c>
      <c r="S14" s="43" t="str">
        <f t="shared" si="0"/>
        <v> </v>
      </c>
    </row>
    <row r="15" spans="1:19" ht="18.75">
      <c r="A15" s="97" t="s">
        <v>399</v>
      </c>
      <c r="B15" s="142">
        <v>70</v>
      </c>
      <c r="C15" s="142">
        <v>80</v>
      </c>
      <c r="D15" s="142">
        <v>51</v>
      </c>
      <c r="E15" s="142">
        <v>57</v>
      </c>
      <c r="F15" s="142" t="s">
        <v>82</v>
      </c>
      <c r="G15" s="142" t="s">
        <v>82</v>
      </c>
      <c r="H15" s="143"/>
      <c r="I15" s="142">
        <v>90</v>
      </c>
      <c r="J15" s="74">
        <v>80</v>
      </c>
      <c r="K15" s="74">
        <v>74</v>
      </c>
      <c r="L15" s="74">
        <v>90</v>
      </c>
      <c r="M15" s="74"/>
      <c r="N15" s="74"/>
      <c r="O15" s="74"/>
      <c r="P15" s="74"/>
      <c r="Q15" s="137"/>
      <c r="R15" s="43">
        <v>73.08</v>
      </c>
      <c r="S15" s="43" t="str">
        <f t="shared" si="0"/>
        <v> </v>
      </c>
    </row>
    <row r="16" spans="1:19" ht="18.75">
      <c r="A16" s="97" t="s">
        <v>395</v>
      </c>
      <c r="B16" s="142">
        <v>94</v>
      </c>
      <c r="C16" s="142">
        <v>50</v>
      </c>
      <c r="D16" s="142">
        <v>67</v>
      </c>
      <c r="E16" s="142">
        <v>65</v>
      </c>
      <c r="F16" s="142" t="s">
        <v>82</v>
      </c>
      <c r="G16" s="142" t="s">
        <v>82</v>
      </c>
      <c r="H16" s="143"/>
      <c r="I16" s="142">
        <v>86</v>
      </c>
      <c r="J16" s="74">
        <v>55</v>
      </c>
      <c r="K16" s="74">
        <v>77</v>
      </c>
      <c r="L16" s="74"/>
      <c r="M16" s="74"/>
      <c r="N16" s="74"/>
      <c r="O16" s="74"/>
      <c r="P16" s="74"/>
      <c r="Q16" s="137"/>
      <c r="R16" s="43">
        <v>72.17</v>
      </c>
      <c r="S16" s="43" t="str">
        <f t="shared" si="0"/>
        <v> </v>
      </c>
    </row>
    <row r="17" spans="1:19" ht="18.75">
      <c r="A17" s="15" t="s">
        <v>391</v>
      </c>
      <c r="B17" s="74">
        <v>50</v>
      </c>
      <c r="C17" s="74">
        <v>68</v>
      </c>
      <c r="D17" s="74">
        <v>60</v>
      </c>
      <c r="E17" s="74">
        <v>60</v>
      </c>
      <c r="F17" s="74"/>
      <c r="G17" s="74"/>
      <c r="H17" s="76"/>
      <c r="I17" s="74">
        <v>50</v>
      </c>
      <c r="J17" s="74">
        <v>74</v>
      </c>
      <c r="K17" s="74">
        <v>51</v>
      </c>
      <c r="L17" s="74">
        <v>75</v>
      </c>
      <c r="M17" s="74"/>
      <c r="N17" s="74"/>
      <c r="O17" s="74"/>
      <c r="P17" s="74"/>
      <c r="Q17" s="137"/>
      <c r="R17" s="43">
        <v>66.42</v>
      </c>
      <c r="S17" s="43" t="str">
        <f t="shared" si="0"/>
        <v> </v>
      </c>
    </row>
    <row r="18" spans="1:19" ht="18.75">
      <c r="A18" s="13" t="s">
        <v>393</v>
      </c>
      <c r="B18" s="142">
        <v>50</v>
      </c>
      <c r="C18" s="142">
        <v>60</v>
      </c>
      <c r="D18" s="142">
        <v>52</v>
      </c>
      <c r="E18" s="142"/>
      <c r="F18" s="142" t="s">
        <v>82</v>
      </c>
      <c r="G18" s="142" t="s">
        <v>82</v>
      </c>
      <c r="H18" s="143"/>
      <c r="I18" s="142">
        <v>60</v>
      </c>
      <c r="J18" s="74">
        <v>78</v>
      </c>
      <c r="K18" s="74">
        <v>66</v>
      </c>
      <c r="L18" s="74">
        <v>60</v>
      </c>
      <c r="M18" s="74"/>
      <c r="N18" s="74"/>
      <c r="O18" s="74"/>
      <c r="P18" s="74"/>
      <c r="Q18" s="137"/>
      <c r="R18" s="43">
        <v>64.08</v>
      </c>
      <c r="S18" s="43" t="str">
        <f t="shared" si="0"/>
        <v> </v>
      </c>
    </row>
    <row r="19" spans="1:19" ht="18.75">
      <c r="A19" s="97" t="s">
        <v>400</v>
      </c>
      <c r="B19" s="142">
        <v>0</v>
      </c>
      <c r="C19" s="142">
        <v>65</v>
      </c>
      <c r="D19" s="142">
        <v>70</v>
      </c>
      <c r="E19" s="142"/>
      <c r="F19" s="142" t="s">
        <v>82</v>
      </c>
      <c r="G19" s="142" t="s">
        <v>82</v>
      </c>
      <c r="H19" s="143"/>
      <c r="I19" s="142">
        <v>55</v>
      </c>
      <c r="J19" s="74">
        <v>85</v>
      </c>
      <c r="K19" s="74">
        <v>70</v>
      </c>
      <c r="L19" s="74">
        <v>55</v>
      </c>
      <c r="M19" s="74" t="s">
        <v>82</v>
      </c>
      <c r="N19" s="74"/>
      <c r="O19" s="74"/>
      <c r="P19" s="74"/>
      <c r="Q19" s="137"/>
      <c r="R19" s="43">
        <v>59.33</v>
      </c>
      <c r="S19" s="43" t="str">
        <f t="shared" si="0"/>
        <v> </v>
      </c>
    </row>
    <row r="20" spans="1:19" ht="18.75">
      <c r="A20" s="97" t="s">
        <v>402</v>
      </c>
      <c r="B20" s="74">
        <v>0</v>
      </c>
      <c r="C20" s="74">
        <v>58</v>
      </c>
      <c r="D20" s="74">
        <v>54</v>
      </c>
      <c r="E20" s="74">
        <v>0</v>
      </c>
      <c r="F20" s="74"/>
      <c r="G20" s="74"/>
      <c r="H20" s="76"/>
      <c r="I20" s="74">
        <v>50</v>
      </c>
      <c r="J20" s="74">
        <v>52</v>
      </c>
      <c r="K20" s="74">
        <v>50</v>
      </c>
      <c r="L20" s="74">
        <v>0</v>
      </c>
      <c r="M20" s="74"/>
      <c r="N20" s="74"/>
      <c r="O20" s="74"/>
      <c r="P20" s="74"/>
      <c r="Q20" s="137"/>
      <c r="R20" s="43">
        <v>58.33</v>
      </c>
      <c r="S20" s="43" t="str">
        <f t="shared" si="0"/>
        <v> </v>
      </c>
    </row>
    <row r="21" spans="1:19" ht="18.75">
      <c r="A21" s="83" t="s">
        <v>82</v>
      </c>
      <c r="B21" s="74"/>
      <c r="C21" s="74"/>
      <c r="D21" s="74"/>
      <c r="E21" s="74"/>
      <c r="F21" s="74"/>
      <c r="G21" s="74"/>
      <c r="H21" s="76"/>
      <c r="I21" s="74"/>
      <c r="J21" s="74"/>
      <c r="K21" s="74"/>
      <c r="L21" s="74"/>
      <c r="M21" s="74"/>
      <c r="N21" s="74"/>
      <c r="O21" s="74"/>
      <c r="P21" s="74"/>
      <c r="Q21" s="137"/>
      <c r="R21" s="43"/>
      <c r="S21" s="43" t="str">
        <f aca="true" t="shared" si="1" ref="S21:S31">IF(AND(MIN(B21:G21)&gt;89,MIN(I21:P21)&gt;89),"Так"," ")</f>
        <v> </v>
      </c>
    </row>
    <row r="22" spans="1:19" ht="18.75">
      <c r="A22" s="83" t="s">
        <v>576</v>
      </c>
      <c r="B22" s="74"/>
      <c r="C22" s="74"/>
      <c r="D22" s="74"/>
      <c r="E22" s="74"/>
      <c r="F22" s="74"/>
      <c r="G22" s="74"/>
      <c r="H22" s="76"/>
      <c r="I22" s="74"/>
      <c r="J22" s="74"/>
      <c r="K22" s="74"/>
      <c r="L22" s="74"/>
      <c r="M22" s="74"/>
      <c r="N22" s="74"/>
      <c r="O22" s="74"/>
      <c r="P22" s="74"/>
      <c r="Q22" s="137"/>
      <c r="R22" s="43"/>
      <c r="S22" s="43" t="str">
        <f t="shared" si="1"/>
        <v> </v>
      </c>
    </row>
    <row r="23" spans="1:19" ht="18.75">
      <c r="A23" s="97"/>
      <c r="B23" s="74"/>
      <c r="C23" s="74"/>
      <c r="D23" s="74"/>
      <c r="E23" s="74"/>
      <c r="F23" s="74"/>
      <c r="G23" s="74"/>
      <c r="H23" s="76"/>
      <c r="I23" s="74"/>
      <c r="J23" s="74"/>
      <c r="K23" s="74"/>
      <c r="L23" s="74"/>
      <c r="M23" s="74"/>
      <c r="N23" s="74"/>
      <c r="O23" s="74"/>
      <c r="P23" s="74"/>
      <c r="Q23" s="137"/>
      <c r="R23" s="43"/>
      <c r="S23" s="43" t="str">
        <f t="shared" si="1"/>
        <v> </v>
      </c>
    </row>
    <row r="24" spans="1:19" ht="18.75">
      <c r="A24" s="97" t="s">
        <v>405</v>
      </c>
      <c r="B24" s="74">
        <v>50</v>
      </c>
      <c r="C24" s="74">
        <v>85</v>
      </c>
      <c r="D24" s="74">
        <v>50</v>
      </c>
      <c r="E24" s="74"/>
      <c r="F24" s="74"/>
      <c r="G24" s="74"/>
      <c r="H24" s="76"/>
      <c r="I24" s="74">
        <v>75</v>
      </c>
      <c r="J24" s="74">
        <v>84</v>
      </c>
      <c r="K24" s="74">
        <v>70</v>
      </c>
      <c r="L24" s="74">
        <v>75</v>
      </c>
      <c r="M24" s="74"/>
      <c r="N24" s="74"/>
      <c r="O24" s="74"/>
      <c r="P24" s="74"/>
      <c r="Q24" s="137"/>
      <c r="R24" s="43">
        <v>71.47</v>
      </c>
      <c r="S24" s="43" t="str">
        <f t="shared" si="1"/>
        <v> </v>
      </c>
    </row>
    <row r="25" spans="1:19" ht="18.75">
      <c r="A25" s="97" t="s">
        <v>406</v>
      </c>
      <c r="B25" s="83">
        <v>65</v>
      </c>
      <c r="C25" s="74">
        <v>50</v>
      </c>
      <c r="D25" s="74">
        <v>70</v>
      </c>
      <c r="E25" s="74">
        <v>50</v>
      </c>
      <c r="F25" s="74"/>
      <c r="G25" s="74"/>
      <c r="H25" s="76"/>
      <c r="I25" s="74">
        <v>72</v>
      </c>
      <c r="J25" s="74">
        <v>55</v>
      </c>
      <c r="K25" s="74">
        <v>51</v>
      </c>
      <c r="L25" s="74"/>
      <c r="M25" s="74"/>
      <c r="N25" s="74"/>
      <c r="O25" s="74"/>
      <c r="P25" s="74"/>
      <c r="Q25" s="137"/>
      <c r="R25" s="43">
        <v>54.92</v>
      </c>
      <c r="S25" s="43" t="str">
        <f t="shared" si="1"/>
        <v> </v>
      </c>
    </row>
    <row r="26" spans="1:19" ht="18.75">
      <c r="A26" s="97" t="s">
        <v>407</v>
      </c>
      <c r="B26" s="74">
        <v>55</v>
      </c>
      <c r="C26" s="74">
        <v>61</v>
      </c>
      <c r="D26" s="74">
        <v>65</v>
      </c>
      <c r="E26" s="74">
        <v>70</v>
      </c>
      <c r="F26" s="74"/>
      <c r="G26" s="74"/>
      <c r="H26" s="76"/>
      <c r="I26" s="74">
        <v>78</v>
      </c>
      <c r="J26" s="74">
        <v>53</v>
      </c>
      <c r="K26" s="74">
        <v>51</v>
      </c>
      <c r="L26" s="74"/>
      <c r="M26" s="74"/>
      <c r="N26" s="74"/>
      <c r="O26" s="74"/>
      <c r="P26" s="74"/>
      <c r="Q26" s="137"/>
      <c r="R26" s="43">
        <v>59.08</v>
      </c>
      <c r="S26" s="43" t="str">
        <f t="shared" si="1"/>
        <v> </v>
      </c>
    </row>
    <row r="27" spans="1:19" ht="18.75">
      <c r="A27" s="97" t="s">
        <v>408</v>
      </c>
      <c r="B27" s="74">
        <v>90</v>
      </c>
      <c r="C27" s="74">
        <v>91</v>
      </c>
      <c r="D27" s="74">
        <v>85</v>
      </c>
      <c r="E27" s="74">
        <v>90</v>
      </c>
      <c r="F27" s="74"/>
      <c r="G27" s="74"/>
      <c r="H27" s="76"/>
      <c r="I27" s="74">
        <v>90</v>
      </c>
      <c r="J27" s="74">
        <v>91</v>
      </c>
      <c r="K27" s="74">
        <v>61</v>
      </c>
      <c r="L27" s="74"/>
      <c r="M27" s="74"/>
      <c r="N27" s="74"/>
      <c r="O27" s="74"/>
      <c r="P27" s="74"/>
      <c r="Q27" s="137"/>
      <c r="R27" s="43">
        <v>85.75</v>
      </c>
      <c r="S27" s="43" t="str">
        <f t="shared" si="1"/>
        <v> </v>
      </c>
    </row>
    <row r="28" spans="1:19" ht="18.75">
      <c r="A28" s="97" t="s">
        <v>409</v>
      </c>
      <c r="B28" s="83">
        <v>56</v>
      </c>
      <c r="C28" s="74">
        <v>50</v>
      </c>
      <c r="D28" s="74">
        <v>70</v>
      </c>
      <c r="E28" s="74">
        <v>65</v>
      </c>
      <c r="F28" s="74"/>
      <c r="G28" s="74"/>
      <c r="H28" s="76"/>
      <c r="I28" s="74">
        <v>74</v>
      </c>
      <c r="J28" s="74">
        <v>55</v>
      </c>
      <c r="K28" s="74">
        <v>51</v>
      </c>
      <c r="L28" s="74"/>
      <c r="M28" s="74"/>
      <c r="N28" s="74"/>
      <c r="O28" s="74"/>
      <c r="P28" s="74"/>
      <c r="Q28" s="137"/>
      <c r="R28" s="43">
        <v>54.67</v>
      </c>
      <c r="S28" s="43" t="str">
        <f t="shared" si="1"/>
        <v> </v>
      </c>
    </row>
    <row r="29" spans="1:19" ht="18.75">
      <c r="A29" s="97" t="s">
        <v>410</v>
      </c>
      <c r="B29" s="74">
        <v>58</v>
      </c>
      <c r="C29" s="74">
        <v>59</v>
      </c>
      <c r="D29" s="74">
        <v>70</v>
      </c>
      <c r="E29" s="74">
        <v>50</v>
      </c>
      <c r="F29" s="74"/>
      <c r="G29" s="74"/>
      <c r="H29" s="76"/>
      <c r="I29" s="74">
        <v>84</v>
      </c>
      <c r="J29" s="74">
        <v>51</v>
      </c>
      <c r="K29" s="74">
        <v>60</v>
      </c>
      <c r="L29" s="74"/>
      <c r="M29" s="74"/>
      <c r="N29" s="74"/>
      <c r="O29" s="74"/>
      <c r="P29" s="74"/>
      <c r="Q29" s="137"/>
      <c r="R29" s="43">
        <v>55.42</v>
      </c>
      <c r="S29" s="43" t="str">
        <f t="shared" si="1"/>
        <v> </v>
      </c>
    </row>
    <row r="30" spans="1:19" ht="18.75">
      <c r="A30" s="97" t="s">
        <v>411</v>
      </c>
      <c r="B30" s="74">
        <v>52</v>
      </c>
      <c r="C30" s="74">
        <v>55</v>
      </c>
      <c r="D30" s="74">
        <v>65</v>
      </c>
      <c r="E30" s="74">
        <v>60</v>
      </c>
      <c r="F30" s="74"/>
      <c r="G30" s="74"/>
      <c r="H30" s="76"/>
      <c r="I30" s="74">
        <v>80</v>
      </c>
      <c r="J30" s="74">
        <v>80</v>
      </c>
      <c r="K30" s="74">
        <v>54</v>
      </c>
      <c r="L30" s="74"/>
      <c r="M30" s="74"/>
      <c r="N30" s="74"/>
      <c r="O30" s="74"/>
      <c r="P30" s="74"/>
      <c r="Q30" s="137"/>
      <c r="R30" s="43">
        <v>52.58</v>
      </c>
      <c r="S30" s="43" t="str">
        <f t="shared" si="1"/>
        <v> </v>
      </c>
    </row>
    <row r="31" spans="1:19" ht="18.75">
      <c r="A31" s="97" t="s">
        <v>412</v>
      </c>
      <c r="B31" s="74">
        <v>52</v>
      </c>
      <c r="C31" s="74">
        <v>55</v>
      </c>
      <c r="D31" s="74">
        <v>65</v>
      </c>
      <c r="E31" s="74">
        <v>55</v>
      </c>
      <c r="F31" s="74"/>
      <c r="G31" s="74"/>
      <c r="H31" s="76"/>
      <c r="I31" s="74">
        <v>75</v>
      </c>
      <c r="J31" s="74">
        <v>61</v>
      </c>
      <c r="K31" s="74">
        <v>51</v>
      </c>
      <c r="L31" s="74"/>
      <c r="M31" s="74"/>
      <c r="N31" s="74"/>
      <c r="O31" s="74"/>
      <c r="P31" s="74"/>
      <c r="Q31" s="137"/>
      <c r="R31" s="43">
        <v>57.25</v>
      </c>
      <c r="S31" s="43" t="str">
        <f t="shared" si="1"/>
        <v> </v>
      </c>
    </row>
    <row r="32" ht="18.75">
      <c r="A32" s="105"/>
    </row>
    <row r="33" ht="18.75">
      <c r="A33" s="103"/>
    </row>
    <row r="34" ht="18.75">
      <c r="A34" s="103"/>
    </row>
    <row r="35" ht="18.75">
      <c r="A35" s="103"/>
    </row>
    <row r="36" ht="18.75">
      <c r="A36" s="105"/>
    </row>
    <row r="37" ht="18.75">
      <c r="A37" s="105"/>
    </row>
    <row r="38" ht="18.75">
      <c r="A38" s="105"/>
    </row>
    <row r="39" ht="18.75">
      <c r="A39" s="105"/>
    </row>
    <row r="40" ht="18.75">
      <c r="A40" s="103"/>
    </row>
    <row r="41" ht="18.75">
      <c r="A41" s="103"/>
    </row>
    <row r="42" ht="18.75">
      <c r="A42" s="105"/>
    </row>
    <row r="43" ht="18.75">
      <c r="A43" s="105"/>
    </row>
    <row r="44" ht="18.75">
      <c r="A44" s="104"/>
    </row>
    <row r="45" ht="18.75">
      <c r="A45" s="102"/>
    </row>
    <row r="46" ht="15.75">
      <c r="A46" s="12"/>
    </row>
    <row r="47" ht="18.75">
      <c r="A47" s="103"/>
    </row>
    <row r="48" ht="18.75">
      <c r="A48" s="103"/>
    </row>
    <row r="49" ht="18.75">
      <c r="A49" s="103"/>
    </row>
    <row r="50" ht="18.75">
      <c r="A50" s="103"/>
    </row>
    <row r="51" ht="18.75">
      <c r="A51" s="103"/>
    </row>
    <row r="52" ht="18.75">
      <c r="A52" s="103"/>
    </row>
    <row r="60" ht="9.75" customHeight="1"/>
  </sheetData>
  <sheetProtection/>
  <mergeCells count="19">
    <mergeCell ref="J1:J2"/>
    <mergeCell ref="P1:P2"/>
    <mergeCell ref="Q1:Q2"/>
    <mergeCell ref="F1:F2"/>
    <mergeCell ref="N1:N2"/>
    <mergeCell ref="L1:L2"/>
    <mergeCell ref="H1:H2"/>
    <mergeCell ref="I1:I2"/>
    <mergeCell ref="G1:G2"/>
    <mergeCell ref="R1:R2"/>
    <mergeCell ref="E1:E2"/>
    <mergeCell ref="O1:O2"/>
    <mergeCell ref="K1:K2"/>
    <mergeCell ref="S1:S2"/>
    <mergeCell ref="A1:A2"/>
    <mergeCell ref="B1:B2"/>
    <mergeCell ref="C1:C2"/>
    <mergeCell ref="D1:D2"/>
    <mergeCell ref="M1:M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zoomScalePageLayoutView="0" workbookViewId="0" topLeftCell="A1">
      <selection activeCell="S15" sqref="S15"/>
    </sheetView>
  </sheetViews>
  <sheetFormatPr defaultColWidth="9.140625" defaultRowHeight="12.75"/>
  <cols>
    <col min="1" max="1" width="43.710937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18.75">
      <c r="A3" s="114" t="s">
        <v>417</v>
      </c>
      <c r="B3" s="142">
        <v>85</v>
      </c>
      <c r="C3" s="142">
        <v>90</v>
      </c>
      <c r="D3" s="142">
        <v>80</v>
      </c>
      <c r="E3" s="142">
        <v>80</v>
      </c>
      <c r="F3" s="141" t="s">
        <v>82</v>
      </c>
      <c r="G3" s="142" t="s">
        <v>82</v>
      </c>
      <c r="H3" s="143"/>
      <c r="I3" s="142">
        <v>90</v>
      </c>
      <c r="J3" s="74">
        <v>80</v>
      </c>
      <c r="K3" s="74">
        <v>90</v>
      </c>
      <c r="L3" s="74"/>
      <c r="M3" s="74"/>
      <c r="N3" s="74"/>
      <c r="O3" s="74"/>
      <c r="P3" s="74"/>
      <c r="Q3" s="137"/>
      <c r="R3" s="43">
        <v>90.58</v>
      </c>
      <c r="S3" s="43" t="str">
        <f>IF(AND(MIN(B3:G3)&gt;89,MIN(I3:P3)&gt;89),"Так"," ")</f>
        <v> </v>
      </c>
    </row>
    <row r="4" spans="1:19" ht="18.75">
      <c r="A4" s="114" t="s">
        <v>413</v>
      </c>
      <c r="B4" s="142">
        <v>75</v>
      </c>
      <c r="C4" s="142">
        <v>96</v>
      </c>
      <c r="D4" s="142">
        <v>80</v>
      </c>
      <c r="E4" s="142">
        <v>75</v>
      </c>
      <c r="F4" s="141" t="s">
        <v>82</v>
      </c>
      <c r="G4" s="142" t="s">
        <v>82</v>
      </c>
      <c r="H4" s="143"/>
      <c r="I4" s="142">
        <v>86</v>
      </c>
      <c r="J4" s="74">
        <v>83</v>
      </c>
      <c r="K4" s="74">
        <v>75</v>
      </c>
      <c r="L4" s="74"/>
      <c r="M4" s="74"/>
      <c r="N4" s="74"/>
      <c r="O4" s="74"/>
      <c r="P4" s="74"/>
      <c r="Q4" s="137"/>
      <c r="R4" s="43">
        <v>81.17</v>
      </c>
      <c r="S4" s="43" t="str">
        <f>IF(AND(MIN(B4:G4)&gt;89,MIN(I4:P4)&gt;89),"Так"," ")</f>
        <v> </v>
      </c>
    </row>
    <row r="5" spans="1:19" ht="18.75">
      <c r="A5" s="15" t="s">
        <v>414</v>
      </c>
      <c r="B5" s="142">
        <v>66</v>
      </c>
      <c r="C5" s="142">
        <v>75</v>
      </c>
      <c r="D5" s="142">
        <v>81</v>
      </c>
      <c r="E5" s="142">
        <v>75</v>
      </c>
      <c r="F5" s="141" t="s">
        <v>82</v>
      </c>
      <c r="G5" s="142" t="s">
        <v>82</v>
      </c>
      <c r="H5" s="143"/>
      <c r="I5" s="142">
        <v>75</v>
      </c>
      <c r="J5" s="74">
        <v>70</v>
      </c>
      <c r="K5" s="74">
        <v>53</v>
      </c>
      <c r="L5" s="74"/>
      <c r="M5" s="74"/>
      <c r="N5" s="74"/>
      <c r="O5" s="74"/>
      <c r="P5" s="74"/>
      <c r="Q5" s="137"/>
      <c r="R5" s="43">
        <v>76.92</v>
      </c>
      <c r="S5" s="43" t="str">
        <f>IF(AND(MIN(B5:G5)&gt;89,MIN(I5:P5)&gt;89),"Так"," ")</f>
        <v> </v>
      </c>
    </row>
    <row r="6" spans="1:19" ht="18.75">
      <c r="A6" s="15" t="s">
        <v>415</v>
      </c>
      <c r="B6" s="142">
        <v>50</v>
      </c>
      <c r="C6" s="142">
        <v>84</v>
      </c>
      <c r="D6" s="142">
        <v>0</v>
      </c>
      <c r="E6" s="142">
        <v>71</v>
      </c>
      <c r="F6" s="141" t="s">
        <v>82</v>
      </c>
      <c r="G6" s="142" t="s">
        <v>82</v>
      </c>
      <c r="H6" s="143"/>
      <c r="I6" s="142">
        <v>78</v>
      </c>
      <c r="J6" s="74">
        <v>50</v>
      </c>
      <c r="K6" s="74">
        <v>55</v>
      </c>
      <c r="L6" s="74"/>
      <c r="M6" s="74"/>
      <c r="N6" s="74"/>
      <c r="O6" s="74"/>
      <c r="P6" s="74"/>
      <c r="Q6" s="137"/>
      <c r="R6" s="43">
        <v>58.25</v>
      </c>
      <c r="S6" s="43" t="str">
        <f>IF(AND(MIN(B6:G6)&gt;89,MIN(I6:P6)&gt;89),"Так"," ")</f>
        <v> </v>
      </c>
    </row>
    <row r="7" spans="1:19" ht="18.75">
      <c r="A7" s="15" t="s">
        <v>416</v>
      </c>
      <c r="B7" s="142">
        <v>52</v>
      </c>
      <c r="C7" s="142">
        <v>71</v>
      </c>
      <c r="D7" s="142">
        <v>72</v>
      </c>
      <c r="E7" s="142">
        <v>0</v>
      </c>
      <c r="F7" s="141" t="s">
        <v>82</v>
      </c>
      <c r="G7" s="142" t="s">
        <v>82</v>
      </c>
      <c r="H7" s="143"/>
      <c r="I7" s="142">
        <v>68</v>
      </c>
      <c r="J7" s="74">
        <v>51</v>
      </c>
      <c r="K7" s="74">
        <v>58</v>
      </c>
      <c r="L7" s="74"/>
      <c r="M7" s="74"/>
      <c r="N7" s="74"/>
      <c r="O7" s="74"/>
      <c r="P7" s="74"/>
      <c r="Q7" s="137"/>
      <c r="R7" s="43">
        <v>55.42</v>
      </c>
      <c r="S7" s="43" t="str">
        <f>IF(AND(MIN(B7:G7)&gt;89,MIN(I7:P7)&gt;89),"Так"," ")</f>
        <v> </v>
      </c>
    </row>
    <row r="8" spans="1:19" ht="18.75">
      <c r="A8" s="15"/>
      <c r="B8" s="142"/>
      <c r="C8" s="142"/>
      <c r="D8" s="142"/>
      <c r="E8" s="142"/>
      <c r="F8" s="141" t="s">
        <v>82</v>
      </c>
      <c r="G8" s="142" t="s">
        <v>82</v>
      </c>
      <c r="H8" s="143"/>
      <c r="I8" s="142"/>
      <c r="J8" s="74"/>
      <c r="K8" s="74"/>
      <c r="L8" s="74"/>
      <c r="M8" s="74"/>
      <c r="N8" s="74"/>
      <c r="O8" s="74"/>
      <c r="P8" s="74"/>
      <c r="Q8" s="137"/>
      <c r="R8" s="43"/>
      <c r="S8" s="43" t="str">
        <f aca="true" t="shared" si="0" ref="S8:S16">IF(AND(MIN(B8:G8)&gt;89,MIN(I8:P8)&gt;89),"Так"," ")</f>
        <v> </v>
      </c>
    </row>
    <row r="9" spans="1:19" ht="18.75">
      <c r="A9" s="33" t="s">
        <v>564</v>
      </c>
      <c r="B9" s="142"/>
      <c r="C9" s="142"/>
      <c r="D9" s="142"/>
      <c r="E9" s="142"/>
      <c r="F9" s="141" t="s">
        <v>82</v>
      </c>
      <c r="G9" s="142" t="s">
        <v>82</v>
      </c>
      <c r="H9" s="143"/>
      <c r="I9" s="142"/>
      <c r="J9" s="74"/>
      <c r="K9" s="74"/>
      <c r="L9" s="74"/>
      <c r="M9" s="74"/>
      <c r="N9" s="74"/>
      <c r="O9" s="74"/>
      <c r="P9" s="74"/>
      <c r="Q9" s="137"/>
      <c r="R9" s="43"/>
      <c r="S9" s="43" t="str">
        <f t="shared" si="0"/>
        <v> </v>
      </c>
    </row>
    <row r="10" spans="1:19" ht="18.75">
      <c r="A10" s="13"/>
      <c r="B10" s="141"/>
      <c r="C10" s="142"/>
      <c r="D10" s="142"/>
      <c r="E10" s="142"/>
      <c r="F10" s="141" t="s">
        <v>82</v>
      </c>
      <c r="G10" s="142" t="s">
        <v>82</v>
      </c>
      <c r="H10" s="143"/>
      <c r="I10" s="142"/>
      <c r="J10" s="74"/>
      <c r="K10" s="74"/>
      <c r="L10" s="74"/>
      <c r="M10" s="74"/>
      <c r="N10" s="74"/>
      <c r="O10" s="74"/>
      <c r="P10" s="74"/>
      <c r="Q10" s="137"/>
      <c r="R10" s="43"/>
      <c r="S10" s="43" t="str">
        <f t="shared" si="0"/>
        <v> </v>
      </c>
    </row>
    <row r="11" spans="1:19" ht="18.75">
      <c r="A11" s="15" t="s">
        <v>418</v>
      </c>
      <c r="B11" s="141">
        <v>60</v>
      </c>
      <c r="C11" s="142">
        <v>70</v>
      </c>
      <c r="D11" s="142">
        <v>75</v>
      </c>
      <c r="E11" s="142">
        <v>0</v>
      </c>
      <c r="F11" s="141" t="s">
        <v>82</v>
      </c>
      <c r="G11" s="142" t="s">
        <v>82</v>
      </c>
      <c r="H11" s="143"/>
      <c r="I11" s="142">
        <v>85</v>
      </c>
      <c r="J11" s="74">
        <v>70</v>
      </c>
      <c r="K11" s="74">
        <v>55</v>
      </c>
      <c r="L11" s="74"/>
      <c r="M11" s="74"/>
      <c r="N11" s="74"/>
      <c r="O11" s="74"/>
      <c r="P11" s="74"/>
      <c r="Q11" s="137"/>
      <c r="R11" s="43">
        <v>65.67</v>
      </c>
      <c r="S11" s="43" t="str">
        <f t="shared" si="0"/>
        <v> </v>
      </c>
    </row>
    <row r="12" spans="1:19" ht="18.75">
      <c r="A12" s="97" t="s">
        <v>419</v>
      </c>
      <c r="B12" s="74">
        <v>57</v>
      </c>
      <c r="C12" s="74">
        <v>56</v>
      </c>
      <c r="D12" s="74">
        <v>70</v>
      </c>
      <c r="E12" s="74">
        <v>70</v>
      </c>
      <c r="F12" s="74"/>
      <c r="G12" s="74"/>
      <c r="H12" s="76"/>
      <c r="I12" s="74">
        <v>74</v>
      </c>
      <c r="J12" s="74">
        <v>50</v>
      </c>
      <c r="K12" s="74">
        <v>54</v>
      </c>
      <c r="L12" s="74"/>
      <c r="M12" s="74"/>
      <c r="N12" s="74"/>
      <c r="O12" s="74"/>
      <c r="P12" s="74"/>
      <c r="Q12" s="137"/>
      <c r="R12" s="43">
        <v>68.33</v>
      </c>
      <c r="S12" s="43" t="str">
        <f t="shared" si="0"/>
        <v> </v>
      </c>
    </row>
    <row r="13" spans="1:19" ht="18.75">
      <c r="A13" s="97" t="s">
        <v>420</v>
      </c>
      <c r="B13" s="74">
        <v>63</v>
      </c>
      <c r="C13" s="74">
        <v>70</v>
      </c>
      <c r="D13" s="74">
        <v>77</v>
      </c>
      <c r="E13" s="74">
        <v>80</v>
      </c>
      <c r="F13" s="74"/>
      <c r="G13" s="74"/>
      <c r="H13" s="76"/>
      <c r="I13" s="74">
        <v>82</v>
      </c>
      <c r="J13" s="74">
        <v>74</v>
      </c>
      <c r="K13" s="74">
        <v>50</v>
      </c>
      <c r="L13" s="74"/>
      <c r="M13" s="74"/>
      <c r="N13" s="74"/>
      <c r="O13" s="74"/>
      <c r="P13" s="74"/>
      <c r="Q13" s="137"/>
      <c r="R13" s="43">
        <v>76.33</v>
      </c>
      <c r="S13" s="43" t="str">
        <f t="shared" si="0"/>
        <v> </v>
      </c>
    </row>
    <row r="14" spans="1:19" ht="18.75">
      <c r="A14" s="97" t="s">
        <v>421</v>
      </c>
      <c r="B14" s="74">
        <v>58</v>
      </c>
      <c r="C14" s="74">
        <v>78</v>
      </c>
      <c r="D14" s="74">
        <v>75</v>
      </c>
      <c r="E14" s="74">
        <v>0</v>
      </c>
      <c r="F14" s="74"/>
      <c r="G14" s="74"/>
      <c r="H14" s="76"/>
      <c r="I14" s="74">
        <v>77</v>
      </c>
      <c r="J14" s="74">
        <v>53</v>
      </c>
      <c r="K14" s="74">
        <v>50</v>
      </c>
      <c r="L14" s="74"/>
      <c r="M14" s="74"/>
      <c r="N14" s="74"/>
      <c r="O14" s="74"/>
      <c r="P14" s="74"/>
      <c r="Q14" s="137"/>
      <c r="R14" s="43">
        <v>67.25</v>
      </c>
      <c r="S14" s="43" t="str">
        <f t="shared" si="0"/>
        <v> </v>
      </c>
    </row>
    <row r="15" spans="1:19" ht="18.75">
      <c r="A15" s="97" t="s">
        <v>422</v>
      </c>
      <c r="B15" s="74">
        <v>62</v>
      </c>
      <c r="C15" s="74">
        <v>50</v>
      </c>
      <c r="D15" s="74">
        <v>76</v>
      </c>
      <c r="E15" s="74">
        <v>55</v>
      </c>
      <c r="F15" s="74"/>
      <c r="G15" s="74"/>
      <c r="H15" s="76"/>
      <c r="I15" s="74">
        <v>78</v>
      </c>
      <c r="J15" s="74">
        <v>53</v>
      </c>
      <c r="K15" s="74">
        <v>54</v>
      </c>
      <c r="L15" s="74"/>
      <c r="M15" s="74"/>
      <c r="N15" s="74"/>
      <c r="O15" s="74"/>
      <c r="P15" s="74"/>
      <c r="Q15" s="137"/>
      <c r="R15" s="43">
        <v>60.67</v>
      </c>
      <c r="S15" s="43" t="str">
        <f t="shared" si="0"/>
        <v> </v>
      </c>
    </row>
    <row r="16" spans="1:19" ht="18.75">
      <c r="A16" s="97" t="s">
        <v>423</v>
      </c>
      <c r="B16" s="74">
        <v>65</v>
      </c>
      <c r="C16" s="74">
        <v>68</v>
      </c>
      <c r="D16" s="74">
        <v>72</v>
      </c>
      <c r="E16" s="74">
        <v>0</v>
      </c>
      <c r="F16" s="74"/>
      <c r="G16" s="74"/>
      <c r="H16" s="76"/>
      <c r="I16" s="74">
        <v>80</v>
      </c>
      <c r="J16" s="74">
        <v>51</v>
      </c>
      <c r="K16" s="74">
        <v>51</v>
      </c>
      <c r="L16" s="74"/>
      <c r="M16" s="74"/>
      <c r="N16" s="74"/>
      <c r="O16" s="74"/>
      <c r="P16" s="74"/>
      <c r="Q16" s="137"/>
      <c r="R16" s="43">
        <v>70.33</v>
      </c>
      <c r="S16" s="43" t="str">
        <f t="shared" si="0"/>
        <v> </v>
      </c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75" zoomScaleNormal="75" zoomScalePageLayoutView="0" workbookViewId="0" topLeftCell="A17">
      <selection activeCell="A29" sqref="A29"/>
    </sheetView>
  </sheetViews>
  <sheetFormatPr defaultColWidth="9.140625" defaultRowHeight="12.75"/>
  <cols>
    <col min="1" max="1" width="50.003906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547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0.25">
      <c r="A3" s="69" t="s">
        <v>545</v>
      </c>
      <c r="B3" s="21">
        <v>95</v>
      </c>
      <c r="C3" s="21">
        <v>92</v>
      </c>
      <c r="D3" s="146">
        <v>92</v>
      </c>
      <c r="E3" s="21">
        <v>92</v>
      </c>
      <c r="F3" s="21"/>
      <c r="G3" s="16"/>
      <c r="H3" s="17"/>
      <c r="I3" s="16">
        <v>98</v>
      </c>
      <c r="J3" s="16">
        <v>90</v>
      </c>
      <c r="K3" s="16">
        <v>97</v>
      </c>
      <c r="L3" s="74">
        <v>96</v>
      </c>
      <c r="M3" s="74"/>
      <c r="N3" s="74"/>
      <c r="O3" s="74"/>
      <c r="P3" s="74"/>
      <c r="Q3" s="137"/>
      <c r="R3" s="43">
        <v>97.87</v>
      </c>
      <c r="S3" s="66" t="str">
        <f aca="true" t="shared" si="0" ref="S3:S10">IF(AND(MIN(B3:G3)&gt;89,MIN(I3:P3)&gt;89),"Так"," ")</f>
        <v>Так</v>
      </c>
    </row>
    <row r="4" spans="1:19" ht="18.75">
      <c r="A4" s="114" t="s">
        <v>252</v>
      </c>
      <c r="B4" s="21">
        <v>92</v>
      </c>
      <c r="C4" s="21">
        <v>97</v>
      </c>
      <c r="D4" s="146">
        <v>91</v>
      </c>
      <c r="E4" s="21">
        <v>95</v>
      </c>
      <c r="F4" s="21"/>
      <c r="G4" s="16"/>
      <c r="H4" s="17"/>
      <c r="I4" s="16">
        <v>99</v>
      </c>
      <c r="J4" s="16">
        <v>90</v>
      </c>
      <c r="K4" s="16">
        <v>90</v>
      </c>
      <c r="L4" s="16"/>
      <c r="M4" s="74"/>
      <c r="N4" s="74"/>
      <c r="O4" s="74"/>
      <c r="P4" s="74"/>
      <c r="Q4" s="137"/>
      <c r="R4" s="43">
        <v>96.86</v>
      </c>
      <c r="S4" s="43" t="str">
        <f t="shared" si="0"/>
        <v>Так</v>
      </c>
    </row>
    <row r="5" spans="1:19" ht="18.75">
      <c r="A5" s="114" t="s">
        <v>256</v>
      </c>
      <c r="B5" s="21">
        <v>98</v>
      </c>
      <c r="C5" s="21">
        <v>90</v>
      </c>
      <c r="D5" s="146">
        <v>83</v>
      </c>
      <c r="E5" s="21">
        <v>97</v>
      </c>
      <c r="F5" s="21"/>
      <c r="G5" s="16"/>
      <c r="H5" s="17"/>
      <c r="I5" s="16">
        <v>98</v>
      </c>
      <c r="J5" s="16">
        <v>94</v>
      </c>
      <c r="K5" s="16">
        <v>97</v>
      </c>
      <c r="L5" s="16"/>
      <c r="M5" s="74"/>
      <c r="N5" s="74"/>
      <c r="O5" s="74"/>
      <c r="P5" s="74"/>
      <c r="Q5" s="137"/>
      <c r="R5" s="43">
        <v>95.58</v>
      </c>
      <c r="S5" s="43" t="s">
        <v>579</v>
      </c>
    </row>
    <row r="6" spans="1:19" ht="18.75">
      <c r="A6" s="69" t="s">
        <v>268</v>
      </c>
      <c r="B6" s="21">
        <v>91</v>
      </c>
      <c r="C6" s="21">
        <v>94</v>
      </c>
      <c r="D6" s="146">
        <v>97</v>
      </c>
      <c r="E6" s="21">
        <v>90</v>
      </c>
      <c r="F6" s="21"/>
      <c r="G6" s="16"/>
      <c r="H6" s="17"/>
      <c r="I6" s="16">
        <v>99</v>
      </c>
      <c r="J6" s="16">
        <v>90</v>
      </c>
      <c r="K6" s="16">
        <v>91</v>
      </c>
      <c r="L6" s="16"/>
      <c r="M6" s="74"/>
      <c r="N6" s="74"/>
      <c r="O6" s="74"/>
      <c r="P6" s="74"/>
      <c r="Q6" s="137"/>
      <c r="R6" s="43">
        <v>94.07</v>
      </c>
      <c r="S6" s="43" t="str">
        <f t="shared" si="0"/>
        <v>Так</v>
      </c>
    </row>
    <row r="7" spans="1:19" ht="18.75">
      <c r="A7" s="69" t="s">
        <v>546</v>
      </c>
      <c r="B7" s="21">
        <v>94</v>
      </c>
      <c r="C7" s="21">
        <v>91</v>
      </c>
      <c r="D7" s="146">
        <v>90</v>
      </c>
      <c r="E7" s="21">
        <v>93</v>
      </c>
      <c r="F7" s="21"/>
      <c r="G7" s="16"/>
      <c r="H7" s="17"/>
      <c r="I7" s="16">
        <v>93</v>
      </c>
      <c r="J7" s="16">
        <v>91</v>
      </c>
      <c r="K7" s="16">
        <v>98</v>
      </c>
      <c r="L7" s="74"/>
      <c r="M7" s="74"/>
      <c r="N7" s="74"/>
      <c r="O7" s="74"/>
      <c r="P7" s="74"/>
      <c r="Q7" s="137"/>
      <c r="R7" s="43">
        <v>93.4</v>
      </c>
      <c r="S7" s="43" t="str">
        <f t="shared" si="0"/>
        <v>Так</v>
      </c>
    </row>
    <row r="8" spans="1:19" ht="18.75">
      <c r="A8" s="114" t="s">
        <v>248</v>
      </c>
      <c r="B8" s="21">
        <v>90</v>
      </c>
      <c r="C8" s="21">
        <v>90</v>
      </c>
      <c r="D8" s="146">
        <v>98</v>
      </c>
      <c r="E8" s="21">
        <v>90</v>
      </c>
      <c r="F8" s="21"/>
      <c r="G8" s="16"/>
      <c r="H8" s="17"/>
      <c r="I8" s="16">
        <v>84</v>
      </c>
      <c r="J8" s="16">
        <v>90</v>
      </c>
      <c r="K8" s="16">
        <v>98</v>
      </c>
      <c r="L8" s="16"/>
      <c r="M8" s="74"/>
      <c r="N8" s="74"/>
      <c r="O8" s="74"/>
      <c r="P8" s="74"/>
      <c r="Q8" s="137"/>
      <c r="R8" s="43">
        <v>92.94</v>
      </c>
      <c r="S8" s="43" t="str">
        <f t="shared" si="0"/>
        <v> </v>
      </c>
    </row>
    <row r="9" spans="1:19" s="60" customFormat="1" ht="18.75">
      <c r="A9" s="69" t="s">
        <v>249</v>
      </c>
      <c r="B9" s="83">
        <v>84</v>
      </c>
      <c r="C9" s="83">
        <v>84</v>
      </c>
      <c r="D9" s="144">
        <v>90</v>
      </c>
      <c r="E9" s="21">
        <v>94</v>
      </c>
      <c r="F9" s="21"/>
      <c r="G9" s="71"/>
      <c r="H9" s="72"/>
      <c r="I9" s="83">
        <v>98</v>
      </c>
      <c r="J9" s="83">
        <v>83</v>
      </c>
      <c r="K9" s="83">
        <v>96</v>
      </c>
      <c r="L9" s="83"/>
      <c r="M9" s="83"/>
      <c r="N9" s="83"/>
      <c r="O9" s="83"/>
      <c r="P9" s="83"/>
      <c r="Q9" s="147"/>
      <c r="R9" s="43">
        <v>92.17</v>
      </c>
      <c r="S9" s="43" t="str">
        <f t="shared" si="0"/>
        <v> </v>
      </c>
    </row>
    <row r="10" spans="1:19" ht="20.25">
      <c r="A10" s="13" t="s">
        <v>270</v>
      </c>
      <c r="B10" s="19">
        <v>90</v>
      </c>
      <c r="C10" s="19">
        <v>90</v>
      </c>
      <c r="D10" s="31">
        <v>83</v>
      </c>
      <c r="E10" s="19">
        <v>86</v>
      </c>
      <c r="F10" s="19"/>
      <c r="G10" s="19"/>
      <c r="H10" s="20"/>
      <c r="I10" s="19">
        <v>90</v>
      </c>
      <c r="J10" s="19">
        <v>86</v>
      </c>
      <c r="K10" s="19">
        <v>95</v>
      </c>
      <c r="L10" s="74">
        <v>99</v>
      </c>
      <c r="M10" s="74"/>
      <c r="N10" s="74"/>
      <c r="O10" s="74"/>
      <c r="P10" s="74"/>
      <c r="Q10" s="137"/>
      <c r="R10" s="43">
        <v>90.83</v>
      </c>
      <c r="S10" s="66" t="str">
        <f t="shared" si="0"/>
        <v> </v>
      </c>
    </row>
    <row r="11" spans="1:19" ht="20.25">
      <c r="A11" s="13" t="s">
        <v>272</v>
      </c>
      <c r="B11" s="16">
        <v>90</v>
      </c>
      <c r="C11" s="16">
        <v>80</v>
      </c>
      <c r="D11" s="148">
        <v>92</v>
      </c>
      <c r="E11" s="16">
        <v>85</v>
      </c>
      <c r="F11" s="16"/>
      <c r="G11" s="16"/>
      <c r="H11" s="17"/>
      <c r="I11" s="16">
        <v>95</v>
      </c>
      <c r="J11" s="16">
        <v>78</v>
      </c>
      <c r="K11" s="16">
        <v>100</v>
      </c>
      <c r="L11" s="74">
        <v>97</v>
      </c>
      <c r="M11" s="74"/>
      <c r="N11" s="74"/>
      <c r="O11" s="74"/>
      <c r="P11" s="74"/>
      <c r="Q11" s="137"/>
      <c r="R11" s="43">
        <v>88.47</v>
      </c>
      <c r="S11" s="66" t="s">
        <v>82</v>
      </c>
    </row>
    <row r="12" spans="1:19" ht="20.25">
      <c r="A12" s="13" t="s">
        <v>250</v>
      </c>
      <c r="B12" s="16">
        <v>90</v>
      </c>
      <c r="C12" s="16">
        <v>90</v>
      </c>
      <c r="D12" s="148">
        <v>95</v>
      </c>
      <c r="E12" s="16">
        <v>86</v>
      </c>
      <c r="F12" s="16"/>
      <c r="G12" s="16"/>
      <c r="H12" s="17"/>
      <c r="I12" s="16">
        <v>96</v>
      </c>
      <c r="J12" s="16">
        <v>75</v>
      </c>
      <c r="K12" s="16">
        <v>71</v>
      </c>
      <c r="L12" s="74">
        <v>96</v>
      </c>
      <c r="M12" s="74"/>
      <c r="N12" s="74"/>
      <c r="O12" s="74"/>
      <c r="P12" s="74"/>
      <c r="Q12" s="137"/>
      <c r="R12" s="43">
        <v>88.03</v>
      </c>
      <c r="S12" s="66" t="str">
        <f aca="true" t="shared" si="1" ref="S12:S18">IF(AND(MIN(B12:G12)&gt;89,MIN(I12:P12)&gt;89),"Так"," ")</f>
        <v> </v>
      </c>
    </row>
    <row r="13" spans="1:19" ht="18.75">
      <c r="A13" s="13" t="s">
        <v>251</v>
      </c>
      <c r="B13" s="16">
        <v>91</v>
      </c>
      <c r="C13" s="16">
        <v>86</v>
      </c>
      <c r="D13" s="148">
        <v>80</v>
      </c>
      <c r="E13" s="16">
        <v>87</v>
      </c>
      <c r="F13" s="16"/>
      <c r="G13" s="16"/>
      <c r="H13" s="17"/>
      <c r="I13" s="16">
        <v>80</v>
      </c>
      <c r="J13" s="16">
        <v>80</v>
      </c>
      <c r="K13" s="16">
        <v>86</v>
      </c>
      <c r="L13" s="16"/>
      <c r="M13" s="74"/>
      <c r="N13" s="74"/>
      <c r="O13" s="74"/>
      <c r="P13" s="74"/>
      <c r="Q13" s="137"/>
      <c r="R13" s="43">
        <v>85.08</v>
      </c>
      <c r="S13" s="43" t="str">
        <f t="shared" si="1"/>
        <v> </v>
      </c>
    </row>
    <row r="14" spans="1:19" ht="20.25">
      <c r="A14" s="13" t="s">
        <v>253</v>
      </c>
      <c r="B14" s="16">
        <v>90</v>
      </c>
      <c r="C14" s="16">
        <v>90</v>
      </c>
      <c r="D14" s="16">
        <v>81</v>
      </c>
      <c r="E14" s="16">
        <v>66</v>
      </c>
      <c r="F14" s="16"/>
      <c r="G14" s="16"/>
      <c r="H14" s="17"/>
      <c r="I14" s="16">
        <v>95</v>
      </c>
      <c r="J14" s="16">
        <v>74</v>
      </c>
      <c r="K14" s="16">
        <v>87</v>
      </c>
      <c r="L14" s="74">
        <v>98</v>
      </c>
      <c r="M14" s="74"/>
      <c r="N14" s="74"/>
      <c r="O14" s="74"/>
      <c r="P14" s="74"/>
      <c r="Q14" s="137"/>
      <c r="R14" s="43">
        <v>80.22</v>
      </c>
      <c r="S14" s="66" t="str">
        <f t="shared" si="1"/>
        <v> </v>
      </c>
    </row>
    <row r="15" spans="1:19" ht="20.25">
      <c r="A15" s="13" t="s">
        <v>257</v>
      </c>
      <c r="B15" s="16">
        <v>75</v>
      </c>
      <c r="C15" s="16">
        <v>70</v>
      </c>
      <c r="D15" s="16">
        <v>60</v>
      </c>
      <c r="E15" s="16">
        <v>60</v>
      </c>
      <c r="F15" s="16"/>
      <c r="G15" s="16"/>
      <c r="H15" s="17"/>
      <c r="I15" s="16">
        <v>95</v>
      </c>
      <c r="J15" s="16">
        <v>65</v>
      </c>
      <c r="K15" s="16">
        <v>79</v>
      </c>
      <c r="L15" s="74">
        <v>86</v>
      </c>
      <c r="M15" s="74"/>
      <c r="N15" s="74"/>
      <c r="O15" s="74"/>
      <c r="P15" s="74"/>
      <c r="Q15" s="137"/>
      <c r="R15" s="43">
        <v>77.6</v>
      </c>
      <c r="S15" s="66" t="str">
        <f t="shared" si="1"/>
        <v> </v>
      </c>
    </row>
    <row r="16" spans="1:19" ht="20.25">
      <c r="A16" s="13" t="s">
        <v>267</v>
      </c>
      <c r="B16" s="16">
        <v>80</v>
      </c>
      <c r="C16" s="16">
        <v>0</v>
      </c>
      <c r="D16" s="16">
        <v>67</v>
      </c>
      <c r="E16" s="16">
        <v>84</v>
      </c>
      <c r="F16" s="16"/>
      <c r="G16" s="16"/>
      <c r="H16" s="17"/>
      <c r="I16" s="16">
        <v>80</v>
      </c>
      <c r="J16" s="16">
        <v>64</v>
      </c>
      <c r="K16" s="16">
        <v>71</v>
      </c>
      <c r="L16" s="74">
        <v>82</v>
      </c>
      <c r="M16" s="74"/>
      <c r="N16" s="74"/>
      <c r="O16" s="74"/>
      <c r="P16" s="74"/>
      <c r="Q16" s="137"/>
      <c r="R16" s="43">
        <v>71.87</v>
      </c>
      <c r="S16" s="66" t="str">
        <f t="shared" si="1"/>
        <v> </v>
      </c>
    </row>
    <row r="17" spans="1:19" ht="18.75">
      <c r="A17" s="13" t="s">
        <v>255</v>
      </c>
      <c r="B17" s="16">
        <v>52</v>
      </c>
      <c r="C17" s="16">
        <v>63</v>
      </c>
      <c r="D17" s="148">
        <v>60</v>
      </c>
      <c r="E17" s="16">
        <v>60</v>
      </c>
      <c r="F17" s="16"/>
      <c r="G17" s="16"/>
      <c r="H17" s="17"/>
      <c r="I17" s="16">
        <v>54</v>
      </c>
      <c r="J17" s="16">
        <v>70</v>
      </c>
      <c r="K17" s="16">
        <v>60</v>
      </c>
      <c r="L17" s="16"/>
      <c r="M17" s="75"/>
      <c r="N17" s="75"/>
      <c r="O17" s="75"/>
      <c r="P17" s="75"/>
      <c r="Q17" s="79"/>
      <c r="R17" s="43">
        <v>69.31</v>
      </c>
      <c r="S17" s="43" t="str">
        <f t="shared" si="1"/>
        <v> </v>
      </c>
    </row>
    <row r="18" spans="1:19" ht="20.25">
      <c r="A18" s="13" t="s">
        <v>263</v>
      </c>
      <c r="B18" s="16">
        <v>66</v>
      </c>
      <c r="C18" s="16">
        <v>0</v>
      </c>
      <c r="D18" s="148">
        <v>60</v>
      </c>
      <c r="E18" s="16">
        <v>58</v>
      </c>
      <c r="F18" s="16"/>
      <c r="G18" s="16"/>
      <c r="H18" s="17"/>
      <c r="I18" s="16">
        <v>90</v>
      </c>
      <c r="J18" s="16">
        <v>63</v>
      </c>
      <c r="K18" s="16">
        <v>72</v>
      </c>
      <c r="L18" s="74">
        <v>98</v>
      </c>
      <c r="M18" s="74"/>
      <c r="N18" s="74"/>
      <c r="O18" s="74"/>
      <c r="P18" s="74"/>
      <c r="Q18" s="137"/>
      <c r="R18" s="43">
        <v>65.07</v>
      </c>
      <c r="S18" s="66" t="str">
        <f t="shared" si="1"/>
        <v> </v>
      </c>
    </row>
    <row r="19" spans="1:19" ht="18.75">
      <c r="A19" s="13"/>
      <c r="B19" s="16"/>
      <c r="C19" s="16"/>
      <c r="D19" s="35"/>
      <c r="E19" s="35"/>
      <c r="F19" s="35"/>
      <c r="G19" s="35"/>
      <c r="H19" s="36"/>
      <c r="I19" s="35"/>
      <c r="J19" s="35"/>
      <c r="K19" s="35"/>
      <c r="L19" s="75"/>
      <c r="M19" s="75"/>
      <c r="N19" s="75"/>
      <c r="O19" s="75"/>
      <c r="P19" s="75"/>
      <c r="Q19" s="79"/>
      <c r="R19" s="43"/>
      <c r="S19" s="43"/>
    </row>
    <row r="20" spans="1:19" ht="18.75">
      <c r="A20" s="149" t="s">
        <v>559</v>
      </c>
      <c r="B20" s="16"/>
      <c r="C20" s="16"/>
      <c r="D20" s="35"/>
      <c r="E20" s="35"/>
      <c r="F20" s="35"/>
      <c r="G20" s="35"/>
      <c r="H20" s="36"/>
      <c r="I20" s="35"/>
      <c r="J20" s="35"/>
      <c r="K20" s="35"/>
      <c r="L20" s="75"/>
      <c r="M20" s="75"/>
      <c r="N20" s="75"/>
      <c r="O20" s="75"/>
      <c r="P20" s="75"/>
      <c r="Q20" s="79"/>
      <c r="R20" s="43"/>
      <c r="S20" s="43"/>
    </row>
    <row r="21" spans="1:19" ht="18.75">
      <c r="A21" s="18"/>
      <c r="B21" s="28"/>
      <c r="C21" s="28"/>
      <c r="D21" s="26"/>
      <c r="E21" s="26"/>
      <c r="F21" s="26"/>
      <c r="G21" s="26"/>
      <c r="H21" s="26"/>
      <c r="I21" s="26"/>
      <c r="J21" s="26" t="s">
        <v>82</v>
      </c>
      <c r="K21" s="26"/>
      <c r="L21" s="74"/>
      <c r="M21" s="74"/>
      <c r="N21" s="74"/>
      <c r="O21" s="74"/>
      <c r="P21" s="74"/>
      <c r="Q21" s="137"/>
      <c r="R21" s="43"/>
      <c r="S21" s="43" t="str">
        <f aca="true" t="shared" si="2" ref="S21:S32">IF(AND(MIN(B21:G21)&gt;89,MIN(I21:P21)&gt;89),"Так"," ")</f>
        <v> </v>
      </c>
    </row>
    <row r="22" spans="1:19" ht="18.75">
      <c r="A22" s="13" t="s">
        <v>82</v>
      </c>
      <c r="B22" s="28"/>
      <c r="C22" s="28"/>
      <c r="D22" s="30"/>
      <c r="E22" s="28"/>
      <c r="F22" s="28"/>
      <c r="G22" s="28"/>
      <c r="H22" s="17"/>
      <c r="I22" s="28"/>
      <c r="J22" s="28"/>
      <c r="K22" s="28"/>
      <c r="L22" s="74"/>
      <c r="M22" s="74"/>
      <c r="N22" s="74"/>
      <c r="O22" s="74"/>
      <c r="P22" s="74"/>
      <c r="Q22" s="137"/>
      <c r="R22" s="43"/>
      <c r="S22" s="43" t="str">
        <f t="shared" si="2"/>
        <v> </v>
      </c>
    </row>
    <row r="23" spans="1:19" ht="18.75">
      <c r="A23" s="13" t="s">
        <v>574</v>
      </c>
      <c r="B23" s="28">
        <v>50</v>
      </c>
      <c r="C23" s="28">
        <v>67</v>
      </c>
      <c r="D23" s="30">
        <v>55</v>
      </c>
      <c r="E23" s="28">
        <v>75</v>
      </c>
      <c r="F23" s="28" t="s">
        <v>82</v>
      </c>
      <c r="G23" s="28"/>
      <c r="H23" s="17"/>
      <c r="I23" s="28">
        <v>89</v>
      </c>
      <c r="J23" s="28">
        <v>50</v>
      </c>
      <c r="K23" s="28">
        <v>87</v>
      </c>
      <c r="L23" s="74">
        <v>72</v>
      </c>
      <c r="M23" s="74"/>
      <c r="N23" s="74"/>
      <c r="O23" s="74"/>
      <c r="P23" s="74"/>
      <c r="Q23" s="137"/>
      <c r="R23" s="43">
        <v>64.37</v>
      </c>
      <c r="S23" s="43" t="str">
        <f t="shared" si="2"/>
        <v> </v>
      </c>
    </row>
    <row r="24" spans="1:19" ht="18.75">
      <c r="A24" s="13" t="s">
        <v>258</v>
      </c>
      <c r="B24" s="28">
        <v>67</v>
      </c>
      <c r="C24" s="28">
        <v>0</v>
      </c>
      <c r="D24" s="30">
        <v>65</v>
      </c>
      <c r="E24" s="28">
        <v>78</v>
      </c>
      <c r="F24" s="28"/>
      <c r="G24" s="28"/>
      <c r="H24" s="17"/>
      <c r="I24" s="28">
        <v>98</v>
      </c>
      <c r="J24" s="28">
        <v>62</v>
      </c>
      <c r="K24" s="28">
        <v>72</v>
      </c>
      <c r="L24" s="74">
        <v>70</v>
      </c>
      <c r="M24" s="74"/>
      <c r="N24" s="74"/>
      <c r="O24" s="74"/>
      <c r="P24" s="74"/>
      <c r="Q24" s="137"/>
      <c r="R24" s="43">
        <v>72.13</v>
      </c>
      <c r="S24" s="43" t="str">
        <f t="shared" si="2"/>
        <v> </v>
      </c>
    </row>
    <row r="25" spans="1:19" ht="18.75">
      <c r="A25" s="13" t="s">
        <v>259</v>
      </c>
      <c r="B25" s="28">
        <v>67</v>
      </c>
      <c r="C25" s="28">
        <v>0</v>
      </c>
      <c r="D25" s="30">
        <v>52</v>
      </c>
      <c r="E25" s="28">
        <v>75</v>
      </c>
      <c r="F25" s="28"/>
      <c r="G25" s="28"/>
      <c r="H25" s="17"/>
      <c r="I25" s="28">
        <v>90</v>
      </c>
      <c r="J25" s="28">
        <v>55</v>
      </c>
      <c r="K25" s="28">
        <v>65</v>
      </c>
      <c r="L25" s="74">
        <v>81</v>
      </c>
      <c r="M25" s="74"/>
      <c r="N25" s="74"/>
      <c r="O25" s="74"/>
      <c r="P25" s="74"/>
      <c r="Q25" s="137"/>
      <c r="R25" s="43">
        <v>67.4</v>
      </c>
      <c r="S25" s="43" t="str">
        <f t="shared" si="2"/>
        <v> </v>
      </c>
    </row>
    <row r="26" spans="1:19" ht="18.75">
      <c r="A26" s="13" t="s">
        <v>575</v>
      </c>
      <c r="B26" s="28">
        <v>75</v>
      </c>
      <c r="C26" s="28">
        <v>93</v>
      </c>
      <c r="D26" s="30">
        <v>60</v>
      </c>
      <c r="E26" s="28">
        <v>67</v>
      </c>
      <c r="F26" s="28"/>
      <c r="G26" s="28"/>
      <c r="H26" s="17"/>
      <c r="I26" s="28">
        <v>89</v>
      </c>
      <c r="J26" s="28">
        <v>64</v>
      </c>
      <c r="K26" s="28">
        <v>89</v>
      </c>
      <c r="L26" s="74">
        <v>98</v>
      </c>
      <c r="M26" s="74"/>
      <c r="N26" s="74"/>
      <c r="O26" s="74"/>
      <c r="P26" s="74"/>
      <c r="Q26" s="137"/>
      <c r="R26" s="43">
        <v>80.63</v>
      </c>
      <c r="S26" s="43" t="str">
        <f t="shared" si="2"/>
        <v> </v>
      </c>
    </row>
    <row r="27" spans="1:19" ht="18.75">
      <c r="A27" s="13" t="s">
        <v>264</v>
      </c>
      <c r="B27" s="28">
        <v>60</v>
      </c>
      <c r="C27" s="28">
        <v>0</v>
      </c>
      <c r="D27" s="30">
        <v>64</v>
      </c>
      <c r="E27" s="28">
        <v>58</v>
      </c>
      <c r="F27" s="28"/>
      <c r="G27" s="28"/>
      <c r="H27" s="17"/>
      <c r="I27" s="28">
        <v>95</v>
      </c>
      <c r="J27" s="28">
        <v>60</v>
      </c>
      <c r="K27" s="28">
        <v>61</v>
      </c>
      <c r="L27" s="74">
        <v>82</v>
      </c>
      <c r="M27" s="74"/>
      <c r="N27" s="74"/>
      <c r="O27" s="74"/>
      <c r="P27" s="74"/>
      <c r="Q27" s="137"/>
      <c r="R27" s="43">
        <v>69.2</v>
      </c>
      <c r="S27" s="43" t="str">
        <f t="shared" si="2"/>
        <v> </v>
      </c>
    </row>
    <row r="28" spans="1:19" ht="18.75">
      <c r="A28" s="13" t="s">
        <v>269</v>
      </c>
      <c r="B28" s="28">
        <v>67</v>
      </c>
      <c r="C28" s="28">
        <v>0</v>
      </c>
      <c r="D28" s="30">
        <v>70</v>
      </c>
      <c r="E28" s="28">
        <v>86</v>
      </c>
      <c r="F28" s="28"/>
      <c r="G28" s="28"/>
      <c r="H28" s="17"/>
      <c r="I28" s="28">
        <v>75</v>
      </c>
      <c r="J28" s="28">
        <v>55</v>
      </c>
      <c r="K28" s="28">
        <v>70</v>
      </c>
      <c r="L28" s="74">
        <v>74</v>
      </c>
      <c r="M28" s="74"/>
      <c r="N28" s="74"/>
      <c r="O28" s="74"/>
      <c r="P28" s="74"/>
      <c r="Q28" s="137"/>
      <c r="R28" s="43">
        <v>67.2</v>
      </c>
      <c r="S28" s="43" t="str">
        <f t="shared" si="2"/>
        <v> </v>
      </c>
    </row>
    <row r="29" spans="1:19" ht="18.75">
      <c r="A29" s="13" t="s">
        <v>271</v>
      </c>
      <c r="B29" s="28">
        <v>80</v>
      </c>
      <c r="C29" s="28">
        <v>70</v>
      </c>
      <c r="D29" s="30">
        <v>70</v>
      </c>
      <c r="E29" s="28">
        <v>72</v>
      </c>
      <c r="F29" s="28"/>
      <c r="G29" s="28"/>
      <c r="H29" s="17"/>
      <c r="I29" s="28">
        <v>95</v>
      </c>
      <c r="J29" s="28">
        <v>55</v>
      </c>
      <c r="K29" s="28">
        <v>67</v>
      </c>
      <c r="L29" s="74">
        <v>73</v>
      </c>
      <c r="M29" s="74"/>
      <c r="N29" s="74"/>
      <c r="O29" s="74"/>
      <c r="P29" s="74"/>
      <c r="Q29" s="137"/>
      <c r="R29" s="43">
        <v>79.3</v>
      </c>
      <c r="S29" s="43" t="str">
        <f t="shared" si="2"/>
        <v> </v>
      </c>
    </row>
    <row r="30" spans="1:19" ht="18.75">
      <c r="A30" s="13" t="s">
        <v>273</v>
      </c>
      <c r="B30" s="28">
        <v>50</v>
      </c>
      <c r="C30" s="28">
        <v>0</v>
      </c>
      <c r="D30" s="30">
        <v>50</v>
      </c>
      <c r="E30" s="28">
        <v>56</v>
      </c>
      <c r="F30" s="28"/>
      <c r="G30" s="28"/>
      <c r="H30" s="17"/>
      <c r="I30" s="28">
        <v>75</v>
      </c>
      <c r="J30" s="28">
        <v>55</v>
      </c>
      <c r="K30" s="28">
        <v>50</v>
      </c>
      <c r="L30" s="74">
        <v>50</v>
      </c>
      <c r="M30" s="74"/>
      <c r="N30" s="74"/>
      <c r="O30" s="74"/>
      <c r="P30" s="74"/>
      <c r="Q30" s="137"/>
      <c r="R30" s="43">
        <v>61.33</v>
      </c>
      <c r="S30" s="43" t="str">
        <f t="shared" si="2"/>
        <v> </v>
      </c>
    </row>
    <row r="31" spans="1:19" ht="18.75">
      <c r="A31" s="97"/>
      <c r="B31" s="74"/>
      <c r="C31" s="74"/>
      <c r="D31" s="74"/>
      <c r="E31" s="74"/>
      <c r="F31" s="74"/>
      <c r="G31" s="74"/>
      <c r="H31" s="76"/>
      <c r="I31" s="74"/>
      <c r="J31" s="74"/>
      <c r="K31" s="74"/>
      <c r="L31" s="74"/>
      <c r="M31" s="74"/>
      <c r="N31" s="74"/>
      <c r="O31" s="74"/>
      <c r="P31" s="74"/>
      <c r="Q31" s="137"/>
      <c r="R31" s="43"/>
      <c r="S31" s="43" t="str">
        <f t="shared" si="2"/>
        <v> </v>
      </c>
    </row>
    <row r="32" spans="1:19" ht="18.75">
      <c r="A32" s="96" t="s">
        <v>363</v>
      </c>
      <c r="B32" s="74"/>
      <c r="C32" s="74"/>
      <c r="D32" s="74"/>
      <c r="E32" s="74"/>
      <c r="F32" s="74"/>
      <c r="G32" s="74"/>
      <c r="H32" s="76"/>
      <c r="I32" s="74"/>
      <c r="J32" s="74"/>
      <c r="K32" s="74"/>
      <c r="L32" s="74"/>
      <c r="M32" s="74"/>
      <c r="N32" s="74"/>
      <c r="O32" s="74"/>
      <c r="P32" s="74"/>
      <c r="Q32" s="137"/>
      <c r="R32" s="43"/>
      <c r="S32" s="43" t="str">
        <f t="shared" si="2"/>
        <v> </v>
      </c>
    </row>
    <row r="33" spans="1:19" ht="18.75">
      <c r="A33" s="13" t="s">
        <v>262</v>
      </c>
      <c r="B33" s="16">
        <v>80</v>
      </c>
      <c r="C33" s="16">
        <v>94</v>
      </c>
      <c r="D33" s="148">
        <v>86</v>
      </c>
      <c r="E33" s="16">
        <v>91</v>
      </c>
      <c r="F33" s="16"/>
      <c r="G33" s="16"/>
      <c r="H33" s="17"/>
      <c r="I33" s="16">
        <v>96</v>
      </c>
      <c r="J33" s="16">
        <v>70</v>
      </c>
      <c r="K33" s="16">
        <v>95</v>
      </c>
      <c r="L33" s="74">
        <v>93</v>
      </c>
      <c r="M33" s="74"/>
      <c r="N33" s="74"/>
      <c r="O33" s="74"/>
      <c r="P33" s="74"/>
      <c r="Q33" s="137"/>
      <c r="R33" s="43">
        <v>93.37</v>
      </c>
      <c r="S33" s="43" t="s">
        <v>579</v>
      </c>
    </row>
    <row r="34" spans="1:19" ht="18.75">
      <c r="A34" s="13" t="s">
        <v>261</v>
      </c>
      <c r="B34" s="16">
        <v>72</v>
      </c>
      <c r="C34" s="16">
        <v>74</v>
      </c>
      <c r="D34" s="148">
        <v>92</v>
      </c>
      <c r="E34" s="16">
        <v>76</v>
      </c>
      <c r="F34" s="16"/>
      <c r="G34" s="16"/>
      <c r="H34" s="17"/>
      <c r="I34" s="16">
        <v>90</v>
      </c>
      <c r="J34" s="16">
        <v>67</v>
      </c>
      <c r="K34" s="16">
        <v>80</v>
      </c>
      <c r="L34" s="74">
        <v>94</v>
      </c>
      <c r="M34" s="74"/>
      <c r="N34" s="74"/>
      <c r="O34" s="74"/>
      <c r="P34" s="74"/>
      <c r="Q34" s="137"/>
      <c r="R34" s="43">
        <v>80.77</v>
      </c>
      <c r="S34" s="43" t="str">
        <f>IF(AND(MIN(B34:G34)&gt;89,MIN(I34:P34)&gt;89),"Так"," ")</f>
        <v> </v>
      </c>
    </row>
    <row r="35" spans="1:19" ht="18.75">
      <c r="A35" s="13" t="s">
        <v>266</v>
      </c>
      <c r="B35" s="16">
        <v>70</v>
      </c>
      <c r="C35" s="16">
        <v>70</v>
      </c>
      <c r="D35" s="148">
        <v>65</v>
      </c>
      <c r="E35" s="16">
        <v>94</v>
      </c>
      <c r="F35" s="16"/>
      <c r="G35" s="16"/>
      <c r="H35" s="17"/>
      <c r="I35" s="16">
        <v>98</v>
      </c>
      <c r="J35" s="16">
        <v>70</v>
      </c>
      <c r="K35" s="16">
        <v>85</v>
      </c>
      <c r="L35" s="74">
        <v>93</v>
      </c>
      <c r="M35" s="74"/>
      <c r="N35" s="74"/>
      <c r="O35" s="74"/>
      <c r="P35" s="74"/>
      <c r="Q35" s="137"/>
      <c r="R35" s="43">
        <v>80.47</v>
      </c>
      <c r="S35" s="43" t="str">
        <f>IF(AND(MIN(B35:G35)&gt;89,MIN(I35:P35)&gt;89),"Так"," ")</f>
        <v> </v>
      </c>
    </row>
    <row r="36" spans="1:19" ht="18.75">
      <c r="A36" s="13" t="s">
        <v>265</v>
      </c>
      <c r="B36" s="16">
        <v>84</v>
      </c>
      <c r="C36" s="16">
        <v>58</v>
      </c>
      <c r="D36" s="148">
        <v>65</v>
      </c>
      <c r="E36" s="16">
        <v>75</v>
      </c>
      <c r="F36" s="16"/>
      <c r="G36" s="16"/>
      <c r="H36" s="17"/>
      <c r="I36" s="16">
        <v>90</v>
      </c>
      <c r="J36" s="16">
        <v>57</v>
      </c>
      <c r="K36" s="16">
        <v>72</v>
      </c>
      <c r="L36" s="74">
        <v>85</v>
      </c>
      <c r="M36" s="74"/>
      <c r="N36" s="74"/>
      <c r="O36" s="74"/>
      <c r="P36" s="74"/>
      <c r="Q36" s="137"/>
      <c r="R36" s="43">
        <v>74.27</v>
      </c>
      <c r="S36" s="43" t="str">
        <f>IF(AND(MIN(B36:G36)&gt;89,MIN(I36:P36)&gt;89),"Так"," ")</f>
        <v> </v>
      </c>
    </row>
    <row r="37" spans="1:19" ht="18.75">
      <c r="A37" s="85"/>
      <c r="B37" s="35"/>
      <c r="C37" s="35"/>
      <c r="D37" s="35"/>
      <c r="E37" s="35"/>
      <c r="F37" s="35"/>
      <c r="G37" s="35"/>
      <c r="H37" s="36"/>
      <c r="I37" s="35"/>
      <c r="J37" s="35"/>
      <c r="K37" s="35"/>
      <c r="L37" s="86"/>
      <c r="M37" s="86"/>
      <c r="N37" s="86"/>
      <c r="O37" s="86"/>
      <c r="P37" s="86"/>
      <c r="Q37" s="87"/>
      <c r="R37" s="88"/>
      <c r="S37" s="88"/>
    </row>
    <row r="38" spans="1:19" ht="20.25">
      <c r="A38" s="89" t="s">
        <v>566</v>
      </c>
      <c r="B38" s="90"/>
      <c r="C38" s="90"/>
      <c r="D38" s="90"/>
      <c r="E38" s="90"/>
      <c r="F38" s="90"/>
      <c r="G38" s="90"/>
      <c r="H38" s="91"/>
      <c r="I38" s="90"/>
      <c r="J38" s="90"/>
      <c r="K38" s="90"/>
      <c r="L38" s="92"/>
      <c r="M38" s="92"/>
      <c r="N38" s="92"/>
      <c r="O38" s="92"/>
      <c r="P38" s="92"/>
      <c r="Q38" s="93"/>
      <c r="R38" s="94"/>
      <c r="S38" s="94"/>
    </row>
    <row r="39" spans="1:19" ht="20.25">
      <c r="A39" s="133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1:19" ht="18.75">
      <c r="A40" s="4"/>
      <c r="B40" s="19"/>
      <c r="C40" s="19"/>
      <c r="D40" s="31"/>
      <c r="E40" s="19"/>
      <c r="F40" s="19"/>
      <c r="G40" s="19"/>
      <c r="H40" s="20"/>
      <c r="I40" s="19"/>
      <c r="J40" s="19"/>
      <c r="K40" s="19"/>
      <c r="L40" s="40"/>
      <c r="M40" s="40"/>
      <c r="N40" s="40"/>
      <c r="O40" s="40"/>
      <c r="P40" s="40"/>
      <c r="Q40" s="42"/>
      <c r="R40" s="43"/>
      <c r="S40" s="43"/>
    </row>
    <row r="41" ht="12.75">
      <c r="A41" s="100" t="s">
        <v>386</v>
      </c>
    </row>
    <row r="42" spans="1:19" ht="18.75">
      <c r="A42" s="4" t="s">
        <v>82</v>
      </c>
      <c r="B42" s="40">
        <v>70</v>
      </c>
      <c r="C42" s="40">
        <v>80</v>
      </c>
      <c r="D42" s="40">
        <v>74</v>
      </c>
      <c r="E42" s="40">
        <v>80</v>
      </c>
      <c r="F42" s="40"/>
      <c r="G42" s="40"/>
      <c r="H42" s="41"/>
      <c r="I42" s="40">
        <v>79</v>
      </c>
      <c r="J42" s="40">
        <v>71</v>
      </c>
      <c r="K42" s="40">
        <v>85</v>
      </c>
      <c r="L42" s="40"/>
      <c r="M42" s="40"/>
      <c r="N42" s="40"/>
      <c r="O42" s="40"/>
      <c r="P42" s="40"/>
      <c r="Q42" s="42"/>
      <c r="R42" s="43"/>
      <c r="S42" s="43" t="str">
        <f>IF(AND(MIN(B42:G42)&gt;89,MIN(I42:P42)&gt;89),"Так"," ")</f>
        <v> </v>
      </c>
    </row>
    <row r="43" spans="1:19" ht="18.75">
      <c r="A43" s="4" t="s">
        <v>254</v>
      </c>
      <c r="B43" s="40">
        <v>81</v>
      </c>
      <c r="C43" s="40">
        <v>70</v>
      </c>
      <c r="D43" s="40">
        <v>70</v>
      </c>
      <c r="E43" s="40">
        <v>76</v>
      </c>
      <c r="F43" s="40"/>
      <c r="G43" s="40"/>
      <c r="H43" s="41"/>
      <c r="I43" s="40">
        <v>73</v>
      </c>
      <c r="J43" s="40">
        <v>74</v>
      </c>
      <c r="K43" s="40">
        <v>76</v>
      </c>
      <c r="L43" s="40"/>
      <c r="M43" s="40"/>
      <c r="N43" s="40"/>
      <c r="O43" s="40"/>
      <c r="P43" s="40"/>
      <c r="Q43" s="42"/>
      <c r="R43" s="43">
        <v>73.83</v>
      </c>
      <c r="S43" s="43" t="str">
        <f>IF(AND(MIN(B43:G43)&gt;89,MIN(I43:P43)&gt;89),"Так"," ")</f>
        <v> </v>
      </c>
    </row>
    <row r="44" spans="1:19" ht="18.75">
      <c r="A44" s="4" t="s">
        <v>385</v>
      </c>
      <c r="B44" s="40">
        <v>60</v>
      </c>
      <c r="C44" s="40">
        <v>71</v>
      </c>
      <c r="D44" s="40">
        <v>57</v>
      </c>
      <c r="E44" s="40">
        <v>73</v>
      </c>
      <c r="F44" s="40"/>
      <c r="G44" s="40"/>
      <c r="H44" s="41"/>
      <c r="I44" s="40">
        <v>70</v>
      </c>
      <c r="J44" s="40">
        <v>73</v>
      </c>
      <c r="K44" s="40">
        <v>71</v>
      </c>
      <c r="L44" s="40"/>
      <c r="M44" s="40"/>
      <c r="N44" s="40"/>
      <c r="O44" s="40"/>
      <c r="P44" s="40"/>
      <c r="Q44" s="42"/>
      <c r="R44" s="43">
        <v>73.72</v>
      </c>
      <c r="S44" s="43" t="str">
        <f>IF(AND(MIN(B44:G44)&gt;89,MIN(I44:P44)&gt;89),"Так"," ")</f>
        <v> </v>
      </c>
    </row>
  </sheetData>
  <sheetProtection/>
  <mergeCells count="19">
    <mergeCell ref="A1:A2"/>
    <mergeCell ref="B1:B2"/>
    <mergeCell ref="C1:C2"/>
    <mergeCell ref="D1:D2"/>
    <mergeCell ref="N1:N2"/>
    <mergeCell ref="G1:G2"/>
    <mergeCell ref="H1:H2"/>
    <mergeCell ref="F1:F2"/>
    <mergeCell ref="K1:K2"/>
    <mergeCell ref="L1:L2"/>
    <mergeCell ref="S1:S2"/>
    <mergeCell ref="J1:J2"/>
    <mergeCell ref="E1:E2"/>
    <mergeCell ref="M1:M2"/>
    <mergeCell ref="I1:I2"/>
    <mergeCell ref="O1:O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75" zoomScaleNormal="75" zoomScalePageLayoutView="0" workbookViewId="0" topLeftCell="A2">
      <selection activeCell="A13" sqref="A13"/>
    </sheetView>
  </sheetViews>
  <sheetFormatPr defaultColWidth="9.140625" defaultRowHeight="12.75"/>
  <cols>
    <col min="1" max="1" width="49.003906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2:19" ht="18.75">
      <c r="L3" s="16"/>
      <c r="M3" s="40"/>
      <c r="N3" s="40"/>
      <c r="O3" s="40"/>
      <c r="P3" s="40"/>
      <c r="Q3" s="42"/>
      <c r="R3" s="43"/>
      <c r="S3" s="43"/>
    </row>
    <row r="4" spans="1:19" ht="20.25">
      <c r="A4" s="114" t="s">
        <v>573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74"/>
      <c r="N4" s="74"/>
      <c r="O4" s="74"/>
      <c r="P4" s="74"/>
      <c r="Q4" s="137"/>
      <c r="R4" s="43"/>
      <c r="S4" s="66" t="str">
        <f aca="true" t="shared" si="0" ref="S4:S17">IF(AND(MIN(B4:G4)&gt;89,MIN(I4:P4)&gt;89),"Так"," ")</f>
        <v> </v>
      </c>
    </row>
    <row r="5" spans="1:19" ht="20.25">
      <c r="A5" s="114" t="s">
        <v>549</v>
      </c>
      <c r="B5" s="16">
        <v>93</v>
      </c>
      <c r="C5" s="16">
        <v>90</v>
      </c>
      <c r="D5" s="16">
        <v>90</v>
      </c>
      <c r="E5" s="16">
        <v>84</v>
      </c>
      <c r="F5" s="16"/>
      <c r="G5" s="16"/>
      <c r="H5" s="17"/>
      <c r="I5" s="16">
        <v>90</v>
      </c>
      <c r="J5" s="16">
        <v>90</v>
      </c>
      <c r="K5" s="16">
        <v>92</v>
      </c>
      <c r="L5" s="16">
        <v>90</v>
      </c>
      <c r="M5" s="74"/>
      <c r="N5" s="74"/>
      <c r="O5" s="74"/>
      <c r="P5" s="74"/>
      <c r="Q5" s="137"/>
      <c r="R5" s="43">
        <v>89.67</v>
      </c>
      <c r="S5" s="66" t="str">
        <f>IF(AND(MIN(B5:G5)&gt;89,MIN(I5:P5)&gt;89),"Так"," ")</f>
        <v> </v>
      </c>
    </row>
    <row r="6" spans="1:19" ht="20.25">
      <c r="A6" s="114" t="s">
        <v>552</v>
      </c>
      <c r="B6" s="16">
        <v>92</v>
      </c>
      <c r="C6" s="16">
        <v>90</v>
      </c>
      <c r="D6" s="16">
        <v>90</v>
      </c>
      <c r="E6" s="16">
        <v>80</v>
      </c>
      <c r="F6" s="16"/>
      <c r="G6" s="16"/>
      <c r="H6" s="17"/>
      <c r="I6" s="16">
        <v>95</v>
      </c>
      <c r="J6" s="16">
        <v>90</v>
      </c>
      <c r="K6" s="16">
        <v>92</v>
      </c>
      <c r="L6" s="16">
        <v>90</v>
      </c>
      <c r="M6" s="74"/>
      <c r="N6" s="74"/>
      <c r="O6" s="74"/>
      <c r="P6" s="74"/>
      <c r="Q6" s="137"/>
      <c r="R6" s="43">
        <v>84.72</v>
      </c>
      <c r="S6" s="66" t="str">
        <f>IF(AND(MIN(B6:G6)&gt;89,MIN(I6:P6)&gt;89),"Так"," ")</f>
        <v> </v>
      </c>
    </row>
    <row r="7" spans="1:19" ht="20.25">
      <c r="A7" s="15" t="s">
        <v>548</v>
      </c>
      <c r="B7" s="16">
        <v>90</v>
      </c>
      <c r="C7" s="16">
        <v>75</v>
      </c>
      <c r="D7" s="16">
        <v>75</v>
      </c>
      <c r="E7" s="16">
        <v>90</v>
      </c>
      <c r="F7" s="16"/>
      <c r="G7" s="16"/>
      <c r="H7" s="17"/>
      <c r="I7" s="16">
        <v>94</v>
      </c>
      <c r="J7" s="16">
        <v>92</v>
      </c>
      <c r="K7" s="16">
        <v>83</v>
      </c>
      <c r="L7" s="16">
        <v>90</v>
      </c>
      <c r="M7" s="74"/>
      <c r="N7" s="74"/>
      <c r="O7" s="74"/>
      <c r="P7" s="74"/>
      <c r="Q7" s="137"/>
      <c r="R7" s="43">
        <v>84.44</v>
      </c>
      <c r="S7" s="66" t="str">
        <f>IF(AND(MIN(B7:G7)&gt;89,MIN(I7:P7)&gt;89),"Так"," ")</f>
        <v> </v>
      </c>
    </row>
    <row r="8" spans="1:19" ht="20.25">
      <c r="A8" s="15" t="s">
        <v>553</v>
      </c>
      <c r="B8" s="16">
        <v>75</v>
      </c>
      <c r="C8" s="16">
        <v>72</v>
      </c>
      <c r="D8" s="16">
        <v>70</v>
      </c>
      <c r="E8" s="16">
        <v>67</v>
      </c>
      <c r="F8" s="16"/>
      <c r="G8" s="16"/>
      <c r="H8" s="17"/>
      <c r="I8" s="16">
        <v>55</v>
      </c>
      <c r="J8" s="16">
        <v>80</v>
      </c>
      <c r="K8" s="16">
        <v>81</v>
      </c>
      <c r="L8" s="16">
        <v>60</v>
      </c>
      <c r="M8" s="74"/>
      <c r="N8" s="74"/>
      <c r="O8" s="74"/>
      <c r="P8" s="74"/>
      <c r="Q8" s="137"/>
      <c r="R8" s="43">
        <v>67.78</v>
      </c>
      <c r="S8" s="66" t="str">
        <f>IF(AND(MIN(B8:G8)&gt;89,MIN(I8:P8)&gt;89),"Так"," ")</f>
        <v> </v>
      </c>
    </row>
    <row r="9" spans="1:19" ht="20.25">
      <c r="A9" s="15" t="s">
        <v>551</v>
      </c>
      <c r="B9" s="16">
        <v>75</v>
      </c>
      <c r="C9" s="16">
        <v>54</v>
      </c>
      <c r="D9" s="16">
        <v>70</v>
      </c>
      <c r="E9" s="16">
        <v>62</v>
      </c>
      <c r="F9" s="16"/>
      <c r="G9" s="16"/>
      <c r="H9" s="17"/>
      <c r="I9" s="16">
        <v>63</v>
      </c>
      <c r="J9" s="16">
        <v>60</v>
      </c>
      <c r="K9" s="16">
        <v>75</v>
      </c>
      <c r="L9" s="16">
        <v>55</v>
      </c>
      <c r="M9" s="74"/>
      <c r="N9" s="74"/>
      <c r="O9" s="74"/>
      <c r="P9" s="74"/>
      <c r="Q9" s="137"/>
      <c r="R9" s="43">
        <v>61.83</v>
      </c>
      <c r="S9" s="66" t="str">
        <f>IF(AND(MIN(B9:G9)&gt;89,MIN(I9:P9)&gt;89),"Так"," ")</f>
        <v> </v>
      </c>
    </row>
    <row r="10" spans="1:19" ht="20.25">
      <c r="A10" s="138"/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74"/>
      <c r="N10" s="74"/>
      <c r="O10" s="74"/>
      <c r="P10" s="74"/>
      <c r="Q10" s="137"/>
      <c r="R10" s="43"/>
      <c r="S10" s="66" t="str">
        <f t="shared" si="0"/>
        <v> </v>
      </c>
    </row>
    <row r="11" spans="1:19" ht="20.25">
      <c r="A11" s="122" t="s">
        <v>564</v>
      </c>
      <c r="B11" s="16"/>
      <c r="C11" s="16"/>
      <c r="D11" s="16"/>
      <c r="E11" s="16"/>
      <c r="F11" s="16"/>
      <c r="G11" s="16"/>
      <c r="H11" s="17"/>
      <c r="I11" s="16"/>
      <c r="J11" s="16"/>
      <c r="K11" s="16"/>
      <c r="L11" s="16"/>
      <c r="M11" s="74"/>
      <c r="N11" s="74"/>
      <c r="O11" s="74"/>
      <c r="P11" s="74"/>
      <c r="Q11" s="137"/>
      <c r="R11" s="43"/>
      <c r="S11" s="66" t="str">
        <f t="shared" si="0"/>
        <v> </v>
      </c>
    </row>
    <row r="12" spans="1:19" ht="20.25">
      <c r="A12" s="15"/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74"/>
      <c r="N12" s="74"/>
      <c r="O12" s="74"/>
      <c r="P12" s="74"/>
      <c r="Q12" s="137"/>
      <c r="R12" s="43"/>
      <c r="S12" s="66" t="str">
        <f t="shared" si="0"/>
        <v> </v>
      </c>
    </row>
    <row r="13" spans="1:19" ht="20.25">
      <c r="A13" s="15" t="s">
        <v>550</v>
      </c>
      <c r="B13" s="28">
        <v>80</v>
      </c>
      <c r="C13" s="28">
        <v>71</v>
      </c>
      <c r="D13" s="28">
        <v>85</v>
      </c>
      <c r="E13" s="28">
        <v>70</v>
      </c>
      <c r="F13" s="28"/>
      <c r="G13" s="28"/>
      <c r="H13" s="17"/>
      <c r="I13" s="28">
        <v>78</v>
      </c>
      <c r="J13" s="28">
        <v>70</v>
      </c>
      <c r="K13" s="28">
        <v>75</v>
      </c>
      <c r="L13" s="28">
        <v>52</v>
      </c>
      <c r="M13" s="74"/>
      <c r="N13" s="74"/>
      <c r="O13" s="74"/>
      <c r="P13" s="74"/>
      <c r="Q13" s="137"/>
      <c r="R13" s="43">
        <v>91.28</v>
      </c>
      <c r="S13" s="66" t="str">
        <f t="shared" si="0"/>
        <v> </v>
      </c>
    </row>
    <row r="14" spans="1:19" ht="20.25">
      <c r="A14" s="15" t="s">
        <v>557</v>
      </c>
      <c r="B14" s="16">
        <v>70</v>
      </c>
      <c r="C14" s="16">
        <v>75</v>
      </c>
      <c r="D14" s="16">
        <v>70</v>
      </c>
      <c r="E14" s="16">
        <v>78</v>
      </c>
      <c r="F14" s="16"/>
      <c r="G14" s="16"/>
      <c r="H14" s="17"/>
      <c r="I14" s="16">
        <v>68</v>
      </c>
      <c r="J14" s="16">
        <v>70</v>
      </c>
      <c r="K14" s="16">
        <v>65</v>
      </c>
      <c r="L14" s="16">
        <v>75</v>
      </c>
      <c r="M14" s="74"/>
      <c r="N14" s="74"/>
      <c r="O14" s="74"/>
      <c r="P14" s="74"/>
      <c r="Q14" s="137"/>
      <c r="R14" s="43">
        <v>79.78</v>
      </c>
      <c r="S14" s="66" t="str">
        <f t="shared" si="0"/>
        <v> </v>
      </c>
    </row>
    <row r="15" spans="1:19" ht="20.25">
      <c r="A15" s="27" t="s">
        <v>554</v>
      </c>
      <c r="B15" s="16">
        <v>65</v>
      </c>
      <c r="C15" s="16">
        <v>73</v>
      </c>
      <c r="D15" s="16">
        <v>70</v>
      </c>
      <c r="E15" s="16">
        <v>73</v>
      </c>
      <c r="F15" s="16"/>
      <c r="G15" s="16"/>
      <c r="H15" s="17"/>
      <c r="I15" s="16">
        <v>75</v>
      </c>
      <c r="J15" s="16">
        <v>80</v>
      </c>
      <c r="K15" s="16">
        <v>82</v>
      </c>
      <c r="L15" s="16">
        <v>60</v>
      </c>
      <c r="M15" s="75"/>
      <c r="N15" s="75"/>
      <c r="O15" s="75"/>
      <c r="P15" s="75"/>
      <c r="Q15" s="79"/>
      <c r="R15" s="43">
        <v>69.89</v>
      </c>
      <c r="S15" s="66" t="str">
        <f t="shared" si="0"/>
        <v> </v>
      </c>
    </row>
    <row r="16" spans="1:19" ht="20.25">
      <c r="A16" s="15" t="s">
        <v>555</v>
      </c>
      <c r="B16" s="19">
        <v>90</v>
      </c>
      <c r="C16" s="19">
        <v>80</v>
      </c>
      <c r="D16" s="19">
        <v>84</v>
      </c>
      <c r="E16" s="19">
        <v>73</v>
      </c>
      <c r="F16" s="19"/>
      <c r="G16" s="19"/>
      <c r="H16" s="20"/>
      <c r="I16" s="19">
        <v>85</v>
      </c>
      <c r="J16" s="19">
        <v>80</v>
      </c>
      <c r="K16" s="19">
        <v>90</v>
      </c>
      <c r="L16" s="19">
        <v>80</v>
      </c>
      <c r="M16" s="74"/>
      <c r="N16" s="74"/>
      <c r="O16" s="74"/>
      <c r="P16" s="74"/>
      <c r="Q16" s="137"/>
      <c r="R16" s="43">
        <v>68.5</v>
      </c>
      <c r="S16" s="66" t="str">
        <f t="shared" si="0"/>
        <v> </v>
      </c>
    </row>
    <row r="17" spans="1:19" ht="20.25">
      <c r="A17" s="15" t="s">
        <v>556</v>
      </c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16"/>
      <c r="M17" s="74"/>
      <c r="N17" s="74"/>
      <c r="O17" s="74"/>
      <c r="P17" s="74"/>
      <c r="Q17" s="137"/>
      <c r="R17" s="43">
        <v>64.17</v>
      </c>
      <c r="S17" s="66" t="str">
        <f t="shared" si="0"/>
        <v> </v>
      </c>
    </row>
    <row r="18" spans="1:19" ht="20.25">
      <c r="A18" s="98"/>
      <c r="B18" s="62"/>
      <c r="C18" s="62"/>
      <c r="D18" s="62"/>
      <c r="E18" s="62"/>
      <c r="F18" s="62"/>
      <c r="G18" s="62"/>
      <c r="H18" s="63"/>
      <c r="I18" s="62"/>
      <c r="J18" s="62"/>
      <c r="K18" s="62"/>
      <c r="L18" s="62"/>
      <c r="M18" s="64"/>
      <c r="N18" s="64"/>
      <c r="O18" s="64"/>
      <c r="P18" s="64"/>
      <c r="Q18" s="65"/>
      <c r="R18" s="66"/>
      <c r="S18" s="66"/>
    </row>
    <row r="19" spans="1:19" ht="20.25">
      <c r="A19" s="98"/>
      <c r="B19" s="62">
        <v>92</v>
      </c>
      <c r="C19" s="62">
        <v>90</v>
      </c>
      <c r="D19" s="62">
        <v>90</v>
      </c>
      <c r="E19" s="62">
        <v>90</v>
      </c>
      <c r="F19" s="62"/>
      <c r="G19" s="62"/>
      <c r="H19" s="63"/>
      <c r="I19" s="62">
        <v>95</v>
      </c>
      <c r="J19" s="62">
        <v>90</v>
      </c>
      <c r="K19" s="62">
        <v>92</v>
      </c>
      <c r="L19" s="62">
        <v>90</v>
      </c>
      <c r="M19" s="64"/>
      <c r="N19" s="64"/>
      <c r="O19" s="64"/>
      <c r="P19" s="64"/>
      <c r="Q19" s="65"/>
      <c r="R19" s="66"/>
      <c r="S19" s="66"/>
    </row>
  </sheetData>
  <sheetProtection/>
  <mergeCells count="19">
    <mergeCell ref="J1:J2"/>
    <mergeCell ref="P1:P2"/>
    <mergeCell ref="Q1:Q2"/>
    <mergeCell ref="F1:F2"/>
    <mergeCell ref="N1:N2"/>
    <mergeCell ref="L1:L2"/>
    <mergeCell ref="H1:H2"/>
    <mergeCell ref="I1:I2"/>
    <mergeCell ref="G1:G2"/>
    <mergeCell ref="R1:R2"/>
    <mergeCell ref="E1:E2"/>
    <mergeCell ref="O1:O2"/>
    <mergeCell ref="K1:K2"/>
    <mergeCell ref="S1:S2"/>
    <mergeCell ref="A1:A2"/>
    <mergeCell ref="B1:B2"/>
    <mergeCell ref="C1:C2"/>
    <mergeCell ref="D1:D2"/>
    <mergeCell ref="M1:M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75" zoomScaleNormal="75" zoomScalePageLayoutView="0" workbookViewId="0" topLeftCell="A13">
      <selection activeCell="A61" sqref="A61"/>
    </sheetView>
  </sheetViews>
  <sheetFormatPr defaultColWidth="9.140625" defaultRowHeight="12.75"/>
  <cols>
    <col min="1" max="1" width="55.00390625" style="39" customWidth="1"/>
    <col min="2" max="7" width="5.7109375" style="39" hidden="1" customWidth="1"/>
    <col min="8" max="8" width="3.7109375" style="39" hidden="1" customWidth="1"/>
    <col min="9" max="16" width="5.7109375" style="39" hidden="1" customWidth="1"/>
    <col min="17" max="17" width="3.7109375" style="39" hidden="1" customWidth="1"/>
    <col min="18" max="18" width="13.7109375" style="39" customWidth="1"/>
    <col min="19" max="19" width="9.57421875" style="53" customWidth="1"/>
    <col min="20" max="16384" width="9.140625" style="39" customWidth="1"/>
  </cols>
  <sheetData>
    <row r="1" spans="1:19" ht="116.25" customHeight="1">
      <c r="A1" s="159" t="s">
        <v>345</v>
      </c>
      <c r="B1" s="161" t="s">
        <v>68</v>
      </c>
      <c r="C1" s="161" t="s">
        <v>69</v>
      </c>
      <c r="D1" s="161" t="s">
        <v>70</v>
      </c>
      <c r="E1" s="161" t="s">
        <v>71</v>
      </c>
      <c r="F1" s="161" t="s">
        <v>72</v>
      </c>
      <c r="G1" s="161" t="s">
        <v>73</v>
      </c>
      <c r="H1" s="169"/>
      <c r="I1" s="161" t="s">
        <v>74</v>
      </c>
      <c r="J1" s="161" t="s">
        <v>75</v>
      </c>
      <c r="K1" s="161" t="s">
        <v>76</v>
      </c>
      <c r="L1" s="161" t="s">
        <v>77</v>
      </c>
      <c r="M1" s="161" t="s">
        <v>78</v>
      </c>
      <c r="N1" s="161" t="s">
        <v>79</v>
      </c>
      <c r="O1" s="161" t="s">
        <v>80</v>
      </c>
      <c r="P1" s="161" t="s">
        <v>81</v>
      </c>
      <c r="Q1" s="165"/>
      <c r="R1" s="167" t="s">
        <v>343</v>
      </c>
      <c r="S1" s="167" t="s">
        <v>344</v>
      </c>
    </row>
    <row r="2" spans="1:19" ht="116.25" customHeight="1">
      <c r="A2" s="160"/>
      <c r="B2" s="162"/>
      <c r="C2" s="162"/>
      <c r="D2" s="162"/>
      <c r="E2" s="162"/>
      <c r="F2" s="162"/>
      <c r="G2" s="162"/>
      <c r="H2" s="170"/>
      <c r="I2" s="162"/>
      <c r="J2" s="162"/>
      <c r="K2" s="162"/>
      <c r="L2" s="162"/>
      <c r="M2" s="162"/>
      <c r="N2" s="162"/>
      <c r="O2" s="162"/>
      <c r="P2" s="162"/>
      <c r="Q2" s="166"/>
      <c r="R2" s="168"/>
      <c r="S2" s="168"/>
    </row>
    <row r="3" spans="1:19" ht="20.25">
      <c r="A3" s="114" t="s">
        <v>89</v>
      </c>
      <c r="B3" s="71">
        <v>90</v>
      </c>
      <c r="C3" s="71">
        <v>98</v>
      </c>
      <c r="D3" s="71">
        <v>98</v>
      </c>
      <c r="E3" s="71">
        <v>93</v>
      </c>
      <c r="F3" s="71"/>
      <c r="G3" s="71"/>
      <c r="H3" s="72"/>
      <c r="I3" s="71">
        <v>95</v>
      </c>
      <c r="J3" s="71">
        <v>90</v>
      </c>
      <c r="K3" s="71">
        <v>76</v>
      </c>
      <c r="L3" s="71">
        <v>92</v>
      </c>
      <c r="M3" s="83"/>
      <c r="N3" s="74"/>
      <c r="O3" s="74"/>
      <c r="P3" s="74"/>
      <c r="Q3" s="137"/>
      <c r="R3" s="43">
        <v>92.88</v>
      </c>
      <c r="S3" s="66" t="str">
        <f aca="true" t="shared" si="0" ref="S3:S27">IF(AND(MIN(B3:G3)&gt;89,MIN(I3:P3)&gt;89),"Так"," ")</f>
        <v> </v>
      </c>
    </row>
    <row r="4" spans="1:19" ht="20.25">
      <c r="A4" s="114" t="s">
        <v>99</v>
      </c>
      <c r="B4" s="71">
        <v>97</v>
      </c>
      <c r="C4" s="71">
        <v>90</v>
      </c>
      <c r="D4" s="71">
        <v>94</v>
      </c>
      <c r="E4" s="71">
        <v>93</v>
      </c>
      <c r="F4" s="71"/>
      <c r="G4" s="71"/>
      <c r="H4" s="72"/>
      <c r="I4" s="71">
        <v>98</v>
      </c>
      <c r="J4" s="71">
        <v>80</v>
      </c>
      <c r="K4" s="71">
        <v>87</v>
      </c>
      <c r="L4" s="71">
        <v>92</v>
      </c>
      <c r="M4" s="83"/>
      <c r="N4" s="74"/>
      <c r="O4" s="74"/>
      <c r="P4" s="74"/>
      <c r="Q4" s="137"/>
      <c r="R4" s="43">
        <v>92.77</v>
      </c>
      <c r="S4" s="66" t="str">
        <f t="shared" si="0"/>
        <v> </v>
      </c>
    </row>
    <row r="5" spans="1:19" ht="20.25">
      <c r="A5" s="114" t="s">
        <v>85</v>
      </c>
      <c r="B5" s="71">
        <v>96</v>
      </c>
      <c r="C5" s="71">
        <v>92</v>
      </c>
      <c r="D5" s="71">
        <v>91</v>
      </c>
      <c r="E5" s="71">
        <v>95</v>
      </c>
      <c r="F5" s="71"/>
      <c r="G5" s="71"/>
      <c r="H5" s="72"/>
      <c r="I5" s="71">
        <v>89</v>
      </c>
      <c r="J5" s="71">
        <v>68</v>
      </c>
      <c r="K5" s="71">
        <v>87</v>
      </c>
      <c r="L5" s="71">
        <v>97</v>
      </c>
      <c r="M5" s="83"/>
      <c r="N5" s="74"/>
      <c r="O5" s="74"/>
      <c r="P5" s="74"/>
      <c r="Q5" s="137"/>
      <c r="R5" s="43">
        <v>89.98</v>
      </c>
      <c r="S5" s="66" t="str">
        <f t="shared" si="0"/>
        <v> </v>
      </c>
    </row>
    <row r="6" spans="1:19" ht="20.25">
      <c r="A6" s="114" t="s">
        <v>94</v>
      </c>
      <c r="B6" s="71">
        <v>97</v>
      </c>
      <c r="C6" s="71">
        <v>92</v>
      </c>
      <c r="D6" s="71">
        <v>95</v>
      </c>
      <c r="E6" s="71">
        <v>95</v>
      </c>
      <c r="F6" s="71"/>
      <c r="G6" s="71"/>
      <c r="H6" s="72"/>
      <c r="I6" s="71">
        <v>73</v>
      </c>
      <c r="J6" s="71">
        <v>85</v>
      </c>
      <c r="K6" s="71">
        <v>90</v>
      </c>
      <c r="L6" s="71">
        <v>80</v>
      </c>
      <c r="M6" s="83"/>
      <c r="N6" s="74"/>
      <c r="O6" s="74"/>
      <c r="P6" s="74"/>
      <c r="Q6" s="137"/>
      <c r="R6" s="43">
        <v>89.3</v>
      </c>
      <c r="S6" s="66" t="str">
        <f t="shared" si="0"/>
        <v> </v>
      </c>
    </row>
    <row r="7" spans="1:19" ht="20.25">
      <c r="A7" s="114" t="s">
        <v>97</v>
      </c>
      <c r="B7" s="71">
        <v>96</v>
      </c>
      <c r="C7" s="71">
        <v>92</v>
      </c>
      <c r="D7" s="71">
        <v>83</v>
      </c>
      <c r="E7" s="71">
        <v>90</v>
      </c>
      <c r="F7" s="71"/>
      <c r="G7" s="71"/>
      <c r="H7" s="72"/>
      <c r="I7" s="71">
        <v>77</v>
      </c>
      <c r="J7" s="71">
        <v>67</v>
      </c>
      <c r="K7" s="71">
        <v>95</v>
      </c>
      <c r="L7" s="71">
        <v>98</v>
      </c>
      <c r="M7" s="83"/>
      <c r="N7" s="74"/>
      <c r="O7" s="74"/>
      <c r="P7" s="74"/>
      <c r="Q7" s="137"/>
      <c r="R7" s="43">
        <v>88.95</v>
      </c>
      <c r="S7" s="66" t="str">
        <f t="shared" si="0"/>
        <v> </v>
      </c>
    </row>
    <row r="8" spans="1:19" ht="20.25">
      <c r="A8" s="114" t="s">
        <v>86</v>
      </c>
      <c r="B8" s="71">
        <v>95</v>
      </c>
      <c r="C8" s="71">
        <v>83</v>
      </c>
      <c r="D8" s="71">
        <v>94</v>
      </c>
      <c r="E8" s="71">
        <v>81</v>
      </c>
      <c r="F8" s="71"/>
      <c r="G8" s="71"/>
      <c r="H8" s="72"/>
      <c r="I8" s="71">
        <v>85</v>
      </c>
      <c r="J8" s="71">
        <v>86</v>
      </c>
      <c r="K8" s="71">
        <v>77</v>
      </c>
      <c r="L8" s="71">
        <v>90</v>
      </c>
      <c r="M8" s="83"/>
      <c r="N8" s="74"/>
      <c r="O8" s="74"/>
      <c r="P8" s="74"/>
      <c r="Q8" s="137"/>
      <c r="R8" s="43">
        <v>88.2</v>
      </c>
      <c r="S8" s="66" t="str">
        <f t="shared" si="0"/>
        <v> </v>
      </c>
    </row>
    <row r="9" spans="1:19" ht="20.25">
      <c r="A9" s="114" t="s">
        <v>87</v>
      </c>
      <c r="B9" s="71">
        <v>90</v>
      </c>
      <c r="C9" s="71">
        <v>70</v>
      </c>
      <c r="D9" s="71">
        <v>86</v>
      </c>
      <c r="E9" s="71">
        <v>90</v>
      </c>
      <c r="F9" s="71"/>
      <c r="G9" s="71"/>
      <c r="H9" s="72"/>
      <c r="I9" s="71">
        <v>97</v>
      </c>
      <c r="J9" s="71">
        <v>84</v>
      </c>
      <c r="K9" s="71">
        <v>75</v>
      </c>
      <c r="L9" s="71">
        <v>96</v>
      </c>
      <c r="M9" s="83"/>
      <c r="N9" s="74"/>
      <c r="O9" s="74"/>
      <c r="P9" s="74"/>
      <c r="Q9" s="137"/>
      <c r="R9" s="43">
        <v>87.47</v>
      </c>
      <c r="S9" s="66" t="str">
        <f t="shared" si="0"/>
        <v> </v>
      </c>
    </row>
    <row r="10" spans="1:19" ht="20.25">
      <c r="A10" s="114" t="s">
        <v>96</v>
      </c>
      <c r="B10" s="71">
        <v>80</v>
      </c>
      <c r="C10" s="71">
        <v>90</v>
      </c>
      <c r="D10" s="71">
        <v>85</v>
      </c>
      <c r="E10" s="71">
        <v>84</v>
      </c>
      <c r="F10" s="71"/>
      <c r="G10" s="71"/>
      <c r="H10" s="72"/>
      <c r="I10" s="71">
        <v>85</v>
      </c>
      <c r="J10" s="71">
        <v>80</v>
      </c>
      <c r="K10" s="71">
        <v>91</v>
      </c>
      <c r="L10" s="71">
        <v>90</v>
      </c>
      <c r="M10" s="83"/>
      <c r="N10" s="74"/>
      <c r="O10" s="74"/>
      <c r="P10" s="74"/>
      <c r="Q10" s="137"/>
      <c r="R10" s="43">
        <v>87.45</v>
      </c>
      <c r="S10" s="66" t="str">
        <f t="shared" si="0"/>
        <v> </v>
      </c>
    </row>
    <row r="11" spans="1:19" ht="20.25">
      <c r="A11" s="114" t="s">
        <v>91</v>
      </c>
      <c r="B11" s="71">
        <v>90</v>
      </c>
      <c r="C11" s="71">
        <v>72</v>
      </c>
      <c r="D11" s="71">
        <v>92</v>
      </c>
      <c r="E11" s="71">
        <v>92</v>
      </c>
      <c r="F11" s="71"/>
      <c r="G11" s="71"/>
      <c r="H11" s="72"/>
      <c r="I11" s="71">
        <v>98</v>
      </c>
      <c r="J11" s="71">
        <v>75</v>
      </c>
      <c r="K11" s="71">
        <v>70</v>
      </c>
      <c r="L11" s="71">
        <v>65</v>
      </c>
      <c r="M11" s="83"/>
      <c r="N11" s="74"/>
      <c r="O11" s="74"/>
      <c r="P11" s="74"/>
      <c r="Q11" s="137"/>
      <c r="R11" s="43">
        <v>87.25</v>
      </c>
      <c r="S11" s="66" t="str">
        <f t="shared" si="0"/>
        <v> </v>
      </c>
    </row>
    <row r="12" spans="1:19" ht="20.25">
      <c r="A12" s="114" t="s">
        <v>88</v>
      </c>
      <c r="B12" s="121">
        <v>80</v>
      </c>
      <c r="C12" s="121">
        <v>65</v>
      </c>
      <c r="D12" s="121">
        <v>91</v>
      </c>
      <c r="E12" s="121">
        <v>82</v>
      </c>
      <c r="F12" s="121"/>
      <c r="G12" s="121"/>
      <c r="H12" s="72"/>
      <c r="I12" s="121">
        <v>98</v>
      </c>
      <c r="J12" s="121">
        <v>70</v>
      </c>
      <c r="K12" s="121">
        <v>68</v>
      </c>
      <c r="L12" s="121">
        <v>90</v>
      </c>
      <c r="M12" s="83"/>
      <c r="N12" s="74"/>
      <c r="O12" s="74"/>
      <c r="P12" s="74"/>
      <c r="Q12" s="137"/>
      <c r="R12" s="43">
        <v>87.15</v>
      </c>
      <c r="S12" s="66" t="str">
        <f t="shared" si="0"/>
        <v> </v>
      </c>
    </row>
    <row r="13" spans="1:19" ht="20.25">
      <c r="A13" s="114" t="s">
        <v>93</v>
      </c>
      <c r="B13" s="71">
        <v>70</v>
      </c>
      <c r="C13" s="71">
        <v>60</v>
      </c>
      <c r="D13" s="71">
        <v>91</v>
      </c>
      <c r="E13" s="71">
        <v>85</v>
      </c>
      <c r="F13" s="71"/>
      <c r="G13" s="71"/>
      <c r="H13" s="72"/>
      <c r="I13" s="71">
        <v>90</v>
      </c>
      <c r="J13" s="71">
        <v>65</v>
      </c>
      <c r="K13" s="71">
        <v>93</v>
      </c>
      <c r="L13" s="71">
        <v>90</v>
      </c>
      <c r="M13" s="83"/>
      <c r="N13" s="74"/>
      <c r="O13" s="74"/>
      <c r="P13" s="74"/>
      <c r="Q13" s="137"/>
      <c r="R13" s="43">
        <v>86.95</v>
      </c>
      <c r="S13" s="66" t="str">
        <f t="shared" si="0"/>
        <v> </v>
      </c>
    </row>
    <row r="14" spans="1:19" ht="20.25">
      <c r="A14" s="15" t="s">
        <v>90</v>
      </c>
      <c r="B14" s="16">
        <v>84</v>
      </c>
      <c r="C14" s="16">
        <v>83</v>
      </c>
      <c r="D14" s="16">
        <v>55</v>
      </c>
      <c r="E14" s="16">
        <v>83</v>
      </c>
      <c r="F14" s="16"/>
      <c r="G14" s="16"/>
      <c r="H14" s="17"/>
      <c r="I14" s="16">
        <v>95</v>
      </c>
      <c r="J14" s="16">
        <v>70</v>
      </c>
      <c r="K14" s="16">
        <v>64</v>
      </c>
      <c r="L14" s="16">
        <v>90</v>
      </c>
      <c r="M14" s="74"/>
      <c r="N14" s="74"/>
      <c r="O14" s="74"/>
      <c r="P14" s="74"/>
      <c r="Q14" s="137"/>
      <c r="R14" s="43">
        <v>84.78</v>
      </c>
      <c r="S14" s="66" t="str">
        <f t="shared" si="0"/>
        <v> </v>
      </c>
    </row>
    <row r="15" spans="1:19" ht="20.25">
      <c r="A15" s="15" t="s">
        <v>84</v>
      </c>
      <c r="B15" s="16">
        <v>71</v>
      </c>
      <c r="C15" s="16">
        <v>62</v>
      </c>
      <c r="D15" s="16">
        <v>89</v>
      </c>
      <c r="E15" s="16">
        <v>78</v>
      </c>
      <c r="F15" s="16"/>
      <c r="G15" s="16"/>
      <c r="H15" s="17"/>
      <c r="I15" s="16">
        <v>76</v>
      </c>
      <c r="J15" s="16">
        <v>85</v>
      </c>
      <c r="K15" s="16">
        <v>76</v>
      </c>
      <c r="L15" s="16">
        <v>90</v>
      </c>
      <c r="M15" s="75"/>
      <c r="N15" s="75"/>
      <c r="O15" s="75"/>
      <c r="P15" s="75"/>
      <c r="Q15" s="79"/>
      <c r="R15" s="43">
        <v>84.32</v>
      </c>
      <c r="S15" s="66" t="str">
        <f t="shared" si="0"/>
        <v> </v>
      </c>
    </row>
    <row r="16" spans="1:19" ht="20.25">
      <c r="A16" s="15" t="s">
        <v>425</v>
      </c>
      <c r="B16" s="16">
        <v>56</v>
      </c>
      <c r="C16" s="16">
        <v>65</v>
      </c>
      <c r="D16" s="16">
        <v>91</v>
      </c>
      <c r="E16" s="16">
        <v>90</v>
      </c>
      <c r="F16" s="16"/>
      <c r="G16" s="16"/>
      <c r="H16" s="17"/>
      <c r="I16" s="16">
        <v>91</v>
      </c>
      <c r="J16" s="16">
        <v>70</v>
      </c>
      <c r="K16" s="16">
        <v>67</v>
      </c>
      <c r="L16" s="16">
        <v>94</v>
      </c>
      <c r="M16" s="74"/>
      <c r="N16" s="74"/>
      <c r="O16" s="74"/>
      <c r="P16" s="74"/>
      <c r="Q16" s="137"/>
      <c r="R16" s="43">
        <v>81.68</v>
      </c>
      <c r="S16" s="66" t="str">
        <f t="shared" si="0"/>
        <v> </v>
      </c>
    </row>
    <row r="17" spans="1:19" ht="20.25">
      <c r="A17" s="15" t="s">
        <v>83</v>
      </c>
      <c r="B17" s="16">
        <v>90</v>
      </c>
      <c r="C17" s="16">
        <v>60</v>
      </c>
      <c r="D17" s="16">
        <v>81</v>
      </c>
      <c r="E17" s="16">
        <v>65</v>
      </c>
      <c r="F17" s="16"/>
      <c r="G17" s="16"/>
      <c r="H17" s="17"/>
      <c r="I17" s="16">
        <v>90</v>
      </c>
      <c r="J17" s="16">
        <v>70</v>
      </c>
      <c r="K17" s="16">
        <v>65</v>
      </c>
      <c r="L17" s="16">
        <v>95</v>
      </c>
      <c r="M17" s="74"/>
      <c r="N17" s="74"/>
      <c r="O17" s="74"/>
      <c r="P17" s="74"/>
      <c r="Q17" s="137"/>
      <c r="R17" s="43">
        <v>80.65</v>
      </c>
      <c r="S17" s="66" t="str">
        <f t="shared" si="0"/>
        <v> </v>
      </c>
    </row>
    <row r="18" spans="1:19" ht="20.25">
      <c r="A18" s="15" t="s">
        <v>98</v>
      </c>
      <c r="B18" s="16">
        <v>63</v>
      </c>
      <c r="C18" s="16">
        <v>81</v>
      </c>
      <c r="D18" s="16">
        <v>60</v>
      </c>
      <c r="E18" s="16">
        <v>72</v>
      </c>
      <c r="F18" s="16"/>
      <c r="G18" s="16"/>
      <c r="H18" s="17"/>
      <c r="I18" s="16">
        <v>85</v>
      </c>
      <c r="J18" s="16">
        <v>85</v>
      </c>
      <c r="K18" s="16">
        <v>76</v>
      </c>
      <c r="L18" s="16">
        <v>90</v>
      </c>
      <c r="M18" s="74"/>
      <c r="N18" s="74"/>
      <c r="O18" s="74"/>
      <c r="P18" s="74"/>
      <c r="Q18" s="137"/>
      <c r="R18" s="43">
        <v>79.9</v>
      </c>
      <c r="S18" s="66" t="str">
        <f t="shared" si="0"/>
        <v> </v>
      </c>
    </row>
    <row r="19" spans="1:19" ht="20.25">
      <c r="A19" s="27" t="s">
        <v>179</v>
      </c>
      <c r="B19" s="16">
        <v>50</v>
      </c>
      <c r="C19" s="16">
        <v>60</v>
      </c>
      <c r="D19" s="16">
        <v>90</v>
      </c>
      <c r="E19" s="16">
        <v>90</v>
      </c>
      <c r="F19" s="16"/>
      <c r="G19" s="16"/>
      <c r="H19" s="17"/>
      <c r="I19" s="16">
        <v>87</v>
      </c>
      <c r="J19" s="16">
        <v>68</v>
      </c>
      <c r="K19" s="16">
        <v>64</v>
      </c>
      <c r="L19" s="16">
        <v>70</v>
      </c>
      <c r="M19" s="74"/>
      <c r="N19" s="74"/>
      <c r="O19" s="74"/>
      <c r="P19" s="74"/>
      <c r="Q19" s="137"/>
      <c r="R19" s="43">
        <v>79.82</v>
      </c>
      <c r="S19" s="66" t="str">
        <f t="shared" si="0"/>
        <v> </v>
      </c>
    </row>
    <row r="20" spans="1:19" ht="20.25">
      <c r="A20" s="15" t="s">
        <v>92</v>
      </c>
      <c r="B20" s="16">
        <v>56</v>
      </c>
      <c r="C20" s="16">
        <v>52</v>
      </c>
      <c r="D20" s="16">
        <v>82</v>
      </c>
      <c r="E20" s="16">
        <v>75</v>
      </c>
      <c r="F20" s="16"/>
      <c r="G20" s="16"/>
      <c r="H20" s="17"/>
      <c r="I20" s="16">
        <v>83</v>
      </c>
      <c r="J20" s="16">
        <v>80</v>
      </c>
      <c r="K20" s="16">
        <v>64</v>
      </c>
      <c r="L20" s="16">
        <v>86</v>
      </c>
      <c r="M20" s="74"/>
      <c r="N20" s="74"/>
      <c r="O20" s="74"/>
      <c r="P20" s="74"/>
      <c r="Q20" s="137"/>
      <c r="R20" s="43">
        <v>78.32</v>
      </c>
      <c r="S20" s="66" t="str">
        <f t="shared" si="0"/>
        <v> </v>
      </c>
    </row>
    <row r="21" spans="1:19" ht="20.25">
      <c r="A21" s="15" t="s">
        <v>583</v>
      </c>
      <c r="B21" s="19">
        <v>59</v>
      </c>
      <c r="C21" s="19">
        <v>60</v>
      </c>
      <c r="D21" s="19">
        <v>80</v>
      </c>
      <c r="E21" s="19">
        <v>91</v>
      </c>
      <c r="F21" s="19"/>
      <c r="G21" s="19"/>
      <c r="H21" s="20"/>
      <c r="I21" s="19">
        <v>73</v>
      </c>
      <c r="J21" s="19">
        <v>65</v>
      </c>
      <c r="K21" s="19">
        <v>56</v>
      </c>
      <c r="L21" s="19">
        <v>65</v>
      </c>
      <c r="M21" s="74"/>
      <c r="N21" s="74"/>
      <c r="O21" s="74"/>
      <c r="P21" s="74"/>
      <c r="Q21" s="137"/>
      <c r="R21" s="43">
        <v>76.85</v>
      </c>
      <c r="S21" s="66" t="str">
        <f t="shared" si="0"/>
        <v> </v>
      </c>
    </row>
    <row r="22" spans="1:19" ht="20.25">
      <c r="A22" s="15" t="s">
        <v>95</v>
      </c>
      <c r="B22" s="16">
        <v>52</v>
      </c>
      <c r="C22" s="16">
        <v>75</v>
      </c>
      <c r="D22" s="16">
        <v>52</v>
      </c>
      <c r="E22" s="16">
        <v>74</v>
      </c>
      <c r="F22" s="16"/>
      <c r="G22" s="16"/>
      <c r="H22" s="17"/>
      <c r="I22" s="16">
        <v>75</v>
      </c>
      <c r="J22" s="16">
        <v>76</v>
      </c>
      <c r="K22" s="16">
        <v>83</v>
      </c>
      <c r="L22" s="16">
        <v>90</v>
      </c>
      <c r="M22" s="74"/>
      <c r="N22" s="74"/>
      <c r="O22" s="74"/>
      <c r="P22" s="74"/>
      <c r="Q22" s="137"/>
      <c r="R22" s="43">
        <v>74.17</v>
      </c>
      <c r="S22" s="66" t="str">
        <f t="shared" si="0"/>
        <v> </v>
      </c>
    </row>
    <row r="23" spans="1:19" ht="18.75">
      <c r="A23" s="15" t="s">
        <v>584</v>
      </c>
      <c r="B23" s="16">
        <v>55</v>
      </c>
      <c r="C23" s="16">
        <v>50</v>
      </c>
      <c r="D23" s="21">
        <v>67</v>
      </c>
      <c r="E23" s="16">
        <v>65</v>
      </c>
      <c r="F23" s="16"/>
      <c r="G23" s="16"/>
      <c r="H23" s="17"/>
      <c r="I23" s="16">
        <v>87</v>
      </c>
      <c r="J23" s="16">
        <v>52</v>
      </c>
      <c r="K23" s="16">
        <v>80</v>
      </c>
      <c r="L23" s="16">
        <v>65</v>
      </c>
      <c r="M23" s="74"/>
      <c r="N23" s="74"/>
      <c r="O23" s="74"/>
      <c r="P23" s="74"/>
      <c r="Q23" s="137"/>
      <c r="R23" s="43">
        <v>71.25</v>
      </c>
      <c r="S23" s="43" t="str">
        <f t="shared" si="0"/>
        <v> </v>
      </c>
    </row>
    <row r="24" spans="1:19" ht="18.75">
      <c r="A24" s="15" t="s">
        <v>277</v>
      </c>
      <c r="B24" s="16">
        <v>50</v>
      </c>
      <c r="C24" s="16">
        <v>52</v>
      </c>
      <c r="D24" s="19">
        <v>97</v>
      </c>
      <c r="E24" s="21">
        <v>63</v>
      </c>
      <c r="F24" s="16"/>
      <c r="G24" s="16"/>
      <c r="H24" s="17"/>
      <c r="I24" s="16">
        <v>0</v>
      </c>
      <c r="J24" s="21">
        <v>64</v>
      </c>
      <c r="K24" s="16">
        <v>64</v>
      </c>
      <c r="L24" s="16">
        <v>84</v>
      </c>
      <c r="M24" s="74"/>
      <c r="N24" s="74"/>
      <c r="O24" s="74"/>
      <c r="P24" s="74"/>
      <c r="Q24" s="137"/>
      <c r="R24" s="43">
        <v>70.18</v>
      </c>
      <c r="S24" s="43" t="str">
        <f t="shared" si="0"/>
        <v> </v>
      </c>
    </row>
    <row r="25" spans="1:19" ht="20.25">
      <c r="A25" s="13" t="s">
        <v>580</v>
      </c>
      <c r="B25" s="16">
        <v>0</v>
      </c>
      <c r="C25" s="16">
        <v>58</v>
      </c>
      <c r="D25" s="16">
        <v>90</v>
      </c>
      <c r="E25" s="16">
        <v>82</v>
      </c>
      <c r="F25" s="16"/>
      <c r="G25" s="16"/>
      <c r="H25" s="17"/>
      <c r="I25" s="16">
        <v>50</v>
      </c>
      <c r="J25" s="16">
        <v>70</v>
      </c>
      <c r="K25" s="16">
        <v>72</v>
      </c>
      <c r="L25" s="16">
        <v>75</v>
      </c>
      <c r="M25" s="74"/>
      <c r="N25" s="74"/>
      <c r="O25" s="74"/>
      <c r="P25" s="74"/>
      <c r="Q25" s="137"/>
      <c r="R25" s="43">
        <v>68.63</v>
      </c>
      <c r="S25" s="66" t="str">
        <f t="shared" si="0"/>
        <v> </v>
      </c>
    </row>
    <row r="26" spans="1:19" ht="18.75">
      <c r="A26" s="150" t="s">
        <v>581</v>
      </c>
      <c r="B26" s="16">
        <v>51</v>
      </c>
      <c r="C26" s="16">
        <v>53</v>
      </c>
      <c r="D26" s="16">
        <v>50</v>
      </c>
      <c r="E26" s="16">
        <v>66</v>
      </c>
      <c r="F26" s="16"/>
      <c r="G26" s="16"/>
      <c r="H26" s="17"/>
      <c r="I26" s="16">
        <v>60</v>
      </c>
      <c r="J26" s="16">
        <v>66</v>
      </c>
      <c r="K26" s="16">
        <v>84</v>
      </c>
      <c r="L26" s="16">
        <v>70</v>
      </c>
      <c r="M26" s="74"/>
      <c r="N26" s="74"/>
      <c r="O26" s="74"/>
      <c r="P26" s="74"/>
      <c r="Q26" s="137"/>
      <c r="R26" s="43">
        <v>66.75</v>
      </c>
      <c r="S26" s="43" t="str">
        <f t="shared" si="0"/>
        <v> </v>
      </c>
    </row>
    <row r="27" spans="1:19" ht="20.25">
      <c r="A27" s="15" t="s">
        <v>424</v>
      </c>
      <c r="B27" s="21">
        <v>0</v>
      </c>
      <c r="C27" s="21">
        <v>59</v>
      </c>
      <c r="D27" s="21">
        <v>50</v>
      </c>
      <c r="E27" s="21">
        <v>57</v>
      </c>
      <c r="F27" s="21"/>
      <c r="G27" s="21"/>
      <c r="H27" s="136"/>
      <c r="I27" s="21">
        <v>85</v>
      </c>
      <c r="J27" s="21">
        <v>60</v>
      </c>
      <c r="K27" s="21">
        <v>84</v>
      </c>
      <c r="L27" s="21">
        <v>70</v>
      </c>
      <c r="M27" s="74"/>
      <c r="N27" s="74"/>
      <c r="O27" s="74"/>
      <c r="P27" s="74"/>
      <c r="Q27" s="137"/>
      <c r="R27" s="43">
        <v>59.3</v>
      </c>
      <c r="S27" s="66" t="str">
        <f t="shared" si="0"/>
        <v> </v>
      </c>
    </row>
    <row r="28" spans="1:19" ht="20.25">
      <c r="A28" s="15" t="s">
        <v>582</v>
      </c>
      <c r="B28" s="16">
        <v>50</v>
      </c>
      <c r="C28" s="16">
        <v>50</v>
      </c>
      <c r="D28" s="16">
        <v>67</v>
      </c>
      <c r="E28" s="16">
        <v>65</v>
      </c>
      <c r="F28" s="16"/>
      <c r="G28" s="16"/>
      <c r="H28" s="17"/>
      <c r="I28" s="16">
        <v>70</v>
      </c>
      <c r="J28" s="16">
        <v>50</v>
      </c>
      <c r="K28" s="16">
        <v>55</v>
      </c>
      <c r="L28" s="16">
        <v>65</v>
      </c>
      <c r="M28" s="74"/>
      <c r="N28" s="74"/>
      <c r="O28" s="74"/>
      <c r="P28" s="74"/>
      <c r="Q28" s="137"/>
      <c r="R28" s="43">
        <v>45.05</v>
      </c>
      <c r="S28" s="66" t="str">
        <f>IF(AND(MIN(B28:G28)&gt;89,MIN(I28:P28)&gt;89),"Так"," ")</f>
        <v> </v>
      </c>
    </row>
    <row r="29" spans="1:19" ht="18.75">
      <c r="A29" s="15"/>
      <c r="B29" s="16"/>
      <c r="C29" s="16"/>
      <c r="D29" s="16"/>
      <c r="E29" s="16"/>
      <c r="F29" s="16"/>
      <c r="G29" s="16"/>
      <c r="H29" s="17"/>
      <c r="I29" s="16"/>
      <c r="J29" s="16"/>
      <c r="K29" s="16"/>
      <c r="L29" s="16"/>
      <c r="M29" s="74"/>
      <c r="N29" s="74"/>
      <c r="O29" s="74"/>
      <c r="P29" s="74"/>
      <c r="Q29" s="137"/>
      <c r="R29" s="43"/>
      <c r="S29" s="43"/>
    </row>
    <row r="30" spans="1:19" ht="18.75">
      <c r="A30" s="122" t="s">
        <v>565</v>
      </c>
      <c r="B30" s="138"/>
      <c r="C30" s="138"/>
      <c r="D30" s="138"/>
      <c r="E30" s="138"/>
      <c r="F30" s="16"/>
      <c r="G30" s="16"/>
      <c r="H30" s="17"/>
      <c r="I30" s="138"/>
      <c r="J30" s="138"/>
      <c r="K30" s="138"/>
      <c r="L30" s="138"/>
      <c r="M30" s="74"/>
      <c r="N30" s="74"/>
      <c r="O30" s="74"/>
      <c r="P30" s="74"/>
      <c r="Q30" s="137"/>
      <c r="R30" s="43"/>
      <c r="S30" s="43"/>
    </row>
    <row r="31" spans="1:19" ht="18.75">
      <c r="A31" s="27" t="s">
        <v>82</v>
      </c>
      <c r="B31" s="28">
        <v>74</v>
      </c>
      <c r="C31" s="28">
        <v>72</v>
      </c>
      <c r="D31" s="28">
        <v>70</v>
      </c>
      <c r="E31" s="28">
        <v>80</v>
      </c>
      <c r="F31" s="28"/>
      <c r="G31" s="28"/>
      <c r="H31" s="17"/>
      <c r="I31" s="28">
        <v>75</v>
      </c>
      <c r="J31" s="28">
        <v>70</v>
      </c>
      <c r="K31" s="28">
        <v>80</v>
      </c>
      <c r="L31" s="28">
        <v>76</v>
      </c>
      <c r="M31" s="74"/>
      <c r="N31" s="74"/>
      <c r="O31" s="74"/>
      <c r="P31" s="74"/>
      <c r="Q31" s="137"/>
      <c r="R31" s="43"/>
      <c r="S31" s="43" t="str">
        <f aca="true" t="shared" si="1" ref="S31:S41">IF(AND(MIN(B31:G31)&gt;89,MIN(I31:P31)&gt;89),"Так"," ")</f>
        <v> </v>
      </c>
    </row>
    <row r="32" spans="1:19" ht="18.75">
      <c r="A32" s="27" t="s">
        <v>347</v>
      </c>
      <c r="B32" s="28">
        <v>50</v>
      </c>
      <c r="C32" s="28">
        <v>78</v>
      </c>
      <c r="D32" s="28">
        <v>55</v>
      </c>
      <c r="E32" s="28">
        <v>75</v>
      </c>
      <c r="F32" s="28"/>
      <c r="G32" s="28"/>
      <c r="H32" s="17"/>
      <c r="I32" s="28">
        <v>50</v>
      </c>
      <c r="J32" s="28">
        <v>64</v>
      </c>
      <c r="K32" s="28">
        <v>70</v>
      </c>
      <c r="L32" s="28">
        <v>72</v>
      </c>
      <c r="M32" s="74"/>
      <c r="N32" s="74"/>
      <c r="O32" s="74"/>
      <c r="P32" s="74"/>
      <c r="Q32" s="137"/>
      <c r="R32" s="43">
        <v>76.25</v>
      </c>
      <c r="S32" s="43" t="str">
        <f t="shared" si="1"/>
        <v> </v>
      </c>
    </row>
    <row r="33" spans="1:19" ht="18.75">
      <c r="A33" s="27" t="s">
        <v>279</v>
      </c>
      <c r="B33" s="28">
        <v>0</v>
      </c>
      <c r="C33" s="28">
        <v>57</v>
      </c>
      <c r="D33" s="28">
        <v>52</v>
      </c>
      <c r="E33" s="28">
        <v>51</v>
      </c>
      <c r="F33" s="28"/>
      <c r="G33" s="28"/>
      <c r="H33" s="17"/>
      <c r="I33" s="28">
        <v>80</v>
      </c>
      <c r="J33" s="28">
        <v>54</v>
      </c>
      <c r="K33" s="28">
        <v>80</v>
      </c>
      <c r="L33" s="28">
        <v>74</v>
      </c>
      <c r="M33" s="74"/>
      <c r="N33" s="74"/>
      <c r="O33" s="74"/>
      <c r="P33" s="74"/>
      <c r="Q33" s="137"/>
      <c r="R33" s="43">
        <v>54.97</v>
      </c>
      <c r="S33" s="43" t="str">
        <f t="shared" si="1"/>
        <v> </v>
      </c>
    </row>
    <row r="34" spans="1:19" ht="18.75">
      <c r="A34" s="150" t="s">
        <v>348</v>
      </c>
      <c r="B34" s="28">
        <v>57</v>
      </c>
      <c r="C34" s="28">
        <v>77</v>
      </c>
      <c r="D34" s="28">
        <v>52</v>
      </c>
      <c r="E34" s="28">
        <v>83</v>
      </c>
      <c r="F34" s="28"/>
      <c r="G34" s="28"/>
      <c r="H34" s="17"/>
      <c r="I34" s="28">
        <v>85</v>
      </c>
      <c r="J34" s="28">
        <v>71</v>
      </c>
      <c r="K34" s="28">
        <v>92</v>
      </c>
      <c r="L34" s="28">
        <v>87</v>
      </c>
      <c r="M34" s="74"/>
      <c r="N34" s="74"/>
      <c r="O34" s="74"/>
      <c r="P34" s="74"/>
      <c r="Q34" s="137"/>
      <c r="R34" s="43">
        <v>82.52</v>
      </c>
      <c r="S34" s="43" t="str">
        <f t="shared" si="1"/>
        <v> </v>
      </c>
    </row>
    <row r="35" spans="1:19" ht="18.75">
      <c r="A35" s="150" t="s">
        <v>163</v>
      </c>
      <c r="B35" s="28">
        <v>0</v>
      </c>
      <c r="C35" s="28">
        <v>70</v>
      </c>
      <c r="D35" s="28">
        <v>55</v>
      </c>
      <c r="E35" s="28">
        <v>53</v>
      </c>
      <c r="F35" s="28"/>
      <c r="G35" s="28"/>
      <c r="H35" s="17"/>
      <c r="I35" s="28">
        <v>70</v>
      </c>
      <c r="J35" s="28">
        <v>56</v>
      </c>
      <c r="K35" s="28">
        <v>72</v>
      </c>
      <c r="L35" s="28">
        <v>75</v>
      </c>
      <c r="M35" s="74"/>
      <c r="N35" s="74"/>
      <c r="O35" s="74"/>
      <c r="P35" s="74"/>
      <c r="Q35" s="137"/>
      <c r="R35" s="43">
        <v>72.85</v>
      </c>
      <c r="S35" s="43" t="str">
        <f t="shared" si="1"/>
        <v> </v>
      </c>
    </row>
    <row r="36" spans="1:19" ht="18.75">
      <c r="A36" s="150" t="s">
        <v>349</v>
      </c>
      <c r="B36" s="28">
        <v>0</v>
      </c>
      <c r="C36" s="28">
        <v>63</v>
      </c>
      <c r="D36" s="28">
        <v>52</v>
      </c>
      <c r="E36" s="28">
        <v>70</v>
      </c>
      <c r="F36" s="28"/>
      <c r="G36" s="28"/>
      <c r="H36" s="17"/>
      <c r="I36" s="28">
        <v>65</v>
      </c>
      <c r="J36" s="28">
        <v>58</v>
      </c>
      <c r="K36" s="28">
        <v>72</v>
      </c>
      <c r="L36" s="28">
        <v>82</v>
      </c>
      <c r="M36" s="74"/>
      <c r="N36" s="74"/>
      <c r="O36" s="74"/>
      <c r="P36" s="74"/>
      <c r="Q36" s="137"/>
      <c r="R36" s="43">
        <v>72.83</v>
      </c>
      <c r="S36" s="43" t="str">
        <f t="shared" si="1"/>
        <v> </v>
      </c>
    </row>
    <row r="37" spans="1:19" ht="18.75">
      <c r="A37" s="150" t="s">
        <v>164</v>
      </c>
      <c r="B37" s="28">
        <v>62</v>
      </c>
      <c r="C37" s="28">
        <v>83</v>
      </c>
      <c r="D37" s="28">
        <v>72</v>
      </c>
      <c r="E37" s="28">
        <v>84</v>
      </c>
      <c r="F37" s="28"/>
      <c r="G37" s="28"/>
      <c r="H37" s="17"/>
      <c r="I37" s="28">
        <v>50</v>
      </c>
      <c r="J37" s="28">
        <v>60</v>
      </c>
      <c r="K37" s="28">
        <v>64</v>
      </c>
      <c r="L37" s="28">
        <v>80</v>
      </c>
      <c r="M37" s="74"/>
      <c r="N37" s="74"/>
      <c r="O37" s="74"/>
      <c r="P37" s="74"/>
      <c r="Q37" s="137"/>
      <c r="R37" s="43">
        <v>85.43</v>
      </c>
      <c r="S37" s="43" t="str">
        <f t="shared" si="1"/>
        <v> </v>
      </c>
    </row>
    <row r="38" spans="1:19" ht="18.75">
      <c r="A38" s="150" t="s">
        <v>165</v>
      </c>
      <c r="B38" s="28">
        <v>58</v>
      </c>
      <c r="C38" s="28">
        <v>83</v>
      </c>
      <c r="D38" s="28">
        <v>60</v>
      </c>
      <c r="E38" s="28">
        <v>60</v>
      </c>
      <c r="F38" s="28"/>
      <c r="G38" s="28"/>
      <c r="H38" s="17"/>
      <c r="I38" s="28">
        <v>60</v>
      </c>
      <c r="J38" s="28">
        <v>70</v>
      </c>
      <c r="K38" s="28">
        <v>60</v>
      </c>
      <c r="L38" s="28">
        <v>90</v>
      </c>
      <c r="M38" s="74"/>
      <c r="N38" s="74"/>
      <c r="O38" s="74"/>
      <c r="P38" s="74"/>
      <c r="Q38" s="137"/>
      <c r="R38" s="43">
        <v>69.05</v>
      </c>
      <c r="S38" s="43" t="str">
        <f t="shared" si="1"/>
        <v> </v>
      </c>
    </row>
    <row r="39" spans="1:19" ht="18.75">
      <c r="A39" s="150" t="s">
        <v>166</v>
      </c>
      <c r="B39" s="28">
        <v>64</v>
      </c>
      <c r="C39" s="28">
        <v>85</v>
      </c>
      <c r="D39" s="28">
        <v>52</v>
      </c>
      <c r="E39" s="28">
        <v>92</v>
      </c>
      <c r="F39" s="28"/>
      <c r="G39" s="28"/>
      <c r="H39" s="17"/>
      <c r="I39" s="28">
        <v>85</v>
      </c>
      <c r="J39" s="28">
        <v>73</v>
      </c>
      <c r="K39" s="28">
        <v>70</v>
      </c>
      <c r="L39" s="28">
        <v>85</v>
      </c>
      <c r="M39" s="74"/>
      <c r="N39" s="74"/>
      <c r="O39" s="74"/>
      <c r="P39" s="74"/>
      <c r="Q39" s="137"/>
      <c r="R39" s="43">
        <v>77.02</v>
      </c>
      <c r="S39" s="43" t="str">
        <f t="shared" si="1"/>
        <v> </v>
      </c>
    </row>
    <row r="40" spans="1:19" ht="18.75">
      <c r="A40" s="150" t="s">
        <v>350</v>
      </c>
      <c r="B40" s="28">
        <v>50</v>
      </c>
      <c r="C40" s="28">
        <v>80</v>
      </c>
      <c r="D40" s="28">
        <v>55</v>
      </c>
      <c r="E40" s="28">
        <v>75</v>
      </c>
      <c r="F40" s="28"/>
      <c r="G40" s="28"/>
      <c r="H40" s="20"/>
      <c r="I40" s="28">
        <v>80</v>
      </c>
      <c r="J40" s="28">
        <v>66</v>
      </c>
      <c r="K40" s="28">
        <v>68</v>
      </c>
      <c r="L40" s="28">
        <v>80</v>
      </c>
      <c r="M40" s="74"/>
      <c r="N40" s="74"/>
      <c r="O40" s="74"/>
      <c r="P40" s="74"/>
      <c r="Q40" s="137"/>
      <c r="R40" s="43">
        <v>76.7</v>
      </c>
      <c r="S40" s="43" t="str">
        <f t="shared" si="1"/>
        <v> </v>
      </c>
    </row>
    <row r="41" spans="1:19" ht="18.75">
      <c r="A41" s="27" t="s">
        <v>167</v>
      </c>
      <c r="B41" s="28">
        <v>57</v>
      </c>
      <c r="C41" s="28">
        <v>50</v>
      </c>
      <c r="D41" s="28">
        <v>70</v>
      </c>
      <c r="E41" s="28">
        <v>80</v>
      </c>
      <c r="F41" s="28"/>
      <c r="G41" s="28"/>
      <c r="H41" s="17"/>
      <c r="I41" s="28">
        <v>73</v>
      </c>
      <c r="J41" s="28">
        <v>57</v>
      </c>
      <c r="K41" s="28">
        <v>63</v>
      </c>
      <c r="L41" s="28">
        <v>80</v>
      </c>
      <c r="M41" s="74"/>
      <c r="N41" s="74"/>
      <c r="O41" s="74"/>
      <c r="P41" s="74"/>
      <c r="Q41" s="137"/>
      <c r="R41" s="43">
        <v>75.15</v>
      </c>
      <c r="S41" s="43" t="str">
        <f t="shared" si="1"/>
        <v> </v>
      </c>
    </row>
    <row r="42" spans="1:19" ht="18.75">
      <c r="A42" s="27" t="s">
        <v>351</v>
      </c>
      <c r="B42" s="28">
        <v>54</v>
      </c>
      <c r="C42" s="28">
        <v>60</v>
      </c>
      <c r="D42" s="28">
        <v>92</v>
      </c>
      <c r="E42" s="28">
        <v>92</v>
      </c>
      <c r="F42" s="28"/>
      <c r="G42" s="28"/>
      <c r="H42" s="17"/>
      <c r="I42" s="28">
        <v>60</v>
      </c>
      <c r="J42" s="28">
        <v>58</v>
      </c>
      <c r="K42" s="28">
        <v>64</v>
      </c>
      <c r="L42" s="28">
        <v>90</v>
      </c>
      <c r="M42" s="74"/>
      <c r="N42" s="74"/>
      <c r="O42" s="74"/>
      <c r="P42" s="74"/>
      <c r="Q42" s="137"/>
      <c r="R42" s="43">
        <v>78.1</v>
      </c>
      <c r="S42" s="43" t="str">
        <f aca="true" t="shared" si="2" ref="S42:S69">IF(AND(MIN(B42:G42)&gt;89,MIN(I42:P42)&gt;89),"Так"," ")</f>
        <v> </v>
      </c>
    </row>
    <row r="43" spans="1:19" ht="18.75">
      <c r="A43" s="27" t="s">
        <v>168</v>
      </c>
      <c r="B43" s="28">
        <v>50</v>
      </c>
      <c r="C43" s="28">
        <v>50</v>
      </c>
      <c r="D43" s="28">
        <v>70</v>
      </c>
      <c r="E43" s="28">
        <v>80</v>
      </c>
      <c r="F43" s="28"/>
      <c r="G43" s="28"/>
      <c r="H43" s="17"/>
      <c r="I43" s="28">
        <v>67</v>
      </c>
      <c r="J43" s="28">
        <v>55</v>
      </c>
      <c r="K43" s="28">
        <v>68</v>
      </c>
      <c r="L43" s="28">
        <v>75</v>
      </c>
      <c r="M43" s="74"/>
      <c r="N43" s="74"/>
      <c r="O43" s="74"/>
      <c r="P43" s="74"/>
      <c r="Q43" s="137"/>
      <c r="R43" s="43">
        <v>72.98</v>
      </c>
      <c r="S43" s="43" t="str">
        <f t="shared" si="2"/>
        <v> </v>
      </c>
    </row>
    <row r="44" spans="1:19" ht="18.75">
      <c r="A44" s="27" t="s">
        <v>169</v>
      </c>
      <c r="B44" s="28">
        <v>54</v>
      </c>
      <c r="C44" s="28">
        <v>55</v>
      </c>
      <c r="D44" s="28">
        <v>80</v>
      </c>
      <c r="E44" s="28">
        <v>67</v>
      </c>
      <c r="F44" s="28"/>
      <c r="G44" s="28"/>
      <c r="H44" s="17"/>
      <c r="I44" s="28">
        <v>67</v>
      </c>
      <c r="J44" s="28">
        <v>66</v>
      </c>
      <c r="K44" s="28">
        <v>72</v>
      </c>
      <c r="L44" s="28">
        <v>65</v>
      </c>
      <c r="M44" s="74"/>
      <c r="N44" s="74"/>
      <c r="O44" s="74"/>
      <c r="P44" s="74"/>
      <c r="Q44" s="137"/>
      <c r="R44" s="43">
        <v>61.77</v>
      </c>
      <c r="S44" s="43" t="str">
        <f t="shared" si="2"/>
        <v> </v>
      </c>
    </row>
    <row r="45" spans="1:19" ht="18.75">
      <c r="A45" s="27" t="s">
        <v>352</v>
      </c>
      <c r="B45" s="28">
        <v>50</v>
      </c>
      <c r="C45" s="28">
        <v>50</v>
      </c>
      <c r="D45" s="28">
        <v>95</v>
      </c>
      <c r="E45" s="28">
        <v>92</v>
      </c>
      <c r="F45" s="28"/>
      <c r="G45" s="28"/>
      <c r="H45" s="17"/>
      <c r="I45" s="28">
        <v>50</v>
      </c>
      <c r="J45" s="28">
        <v>71</v>
      </c>
      <c r="K45" s="28">
        <v>64</v>
      </c>
      <c r="L45" s="28">
        <v>90</v>
      </c>
      <c r="M45" s="74"/>
      <c r="N45" s="74"/>
      <c r="O45" s="74"/>
      <c r="P45" s="74"/>
      <c r="Q45" s="137"/>
      <c r="R45" s="43">
        <v>79.72</v>
      </c>
      <c r="S45" s="43" t="str">
        <f t="shared" si="2"/>
        <v> </v>
      </c>
    </row>
    <row r="46" spans="1:19" ht="18.75">
      <c r="A46" s="27" t="s">
        <v>170</v>
      </c>
      <c r="B46" s="28">
        <v>61</v>
      </c>
      <c r="C46" s="28">
        <v>60</v>
      </c>
      <c r="D46" s="28">
        <v>68</v>
      </c>
      <c r="E46" s="28">
        <v>70</v>
      </c>
      <c r="F46" s="28"/>
      <c r="G46" s="28"/>
      <c r="H46" s="17"/>
      <c r="I46" s="28">
        <v>73</v>
      </c>
      <c r="J46" s="28">
        <v>85</v>
      </c>
      <c r="K46" s="28">
        <v>75</v>
      </c>
      <c r="L46" s="28">
        <v>65</v>
      </c>
      <c r="M46" s="74"/>
      <c r="N46" s="74"/>
      <c r="O46" s="74"/>
      <c r="P46" s="74"/>
      <c r="Q46" s="137"/>
      <c r="R46" s="43">
        <v>86.42</v>
      </c>
      <c r="S46" s="43" t="str">
        <f t="shared" si="2"/>
        <v> </v>
      </c>
    </row>
    <row r="47" spans="1:19" ht="18.75">
      <c r="A47" s="27" t="s">
        <v>353</v>
      </c>
      <c r="B47" s="28">
        <v>0</v>
      </c>
      <c r="C47" s="28">
        <v>50</v>
      </c>
      <c r="D47" s="28">
        <v>52</v>
      </c>
      <c r="E47" s="28">
        <v>75</v>
      </c>
      <c r="F47" s="138"/>
      <c r="G47" s="28"/>
      <c r="H47" s="17"/>
      <c r="I47" s="28">
        <v>0</v>
      </c>
      <c r="J47" s="28">
        <v>0</v>
      </c>
      <c r="K47" s="28">
        <v>55</v>
      </c>
      <c r="L47" s="28">
        <v>55</v>
      </c>
      <c r="M47" s="75"/>
      <c r="N47" s="75"/>
      <c r="O47" s="75"/>
      <c r="P47" s="75"/>
      <c r="Q47" s="79"/>
      <c r="R47" s="43">
        <v>68.28</v>
      </c>
      <c r="S47" s="43" t="str">
        <f t="shared" si="2"/>
        <v> </v>
      </c>
    </row>
    <row r="48" spans="1:19" ht="18.75">
      <c r="A48" s="27" t="s">
        <v>354</v>
      </c>
      <c r="B48" s="28">
        <v>60</v>
      </c>
      <c r="C48" s="28">
        <v>50</v>
      </c>
      <c r="D48" s="28">
        <v>70</v>
      </c>
      <c r="E48" s="28">
        <v>70</v>
      </c>
      <c r="F48" s="28"/>
      <c r="G48" s="28"/>
      <c r="H48" s="20"/>
      <c r="I48" s="28">
        <v>53</v>
      </c>
      <c r="J48" s="28">
        <v>66</v>
      </c>
      <c r="K48" s="28">
        <v>68</v>
      </c>
      <c r="L48" s="28">
        <v>90</v>
      </c>
      <c r="M48" s="74"/>
      <c r="N48" s="74"/>
      <c r="O48" s="74"/>
      <c r="P48" s="74"/>
      <c r="Q48" s="137"/>
      <c r="R48" s="43">
        <v>62.57</v>
      </c>
      <c r="S48" s="43" t="str">
        <f t="shared" si="2"/>
        <v> </v>
      </c>
    </row>
    <row r="49" spans="1:19" ht="18.75">
      <c r="A49" s="27" t="s">
        <v>171</v>
      </c>
      <c r="B49" s="28">
        <v>62</v>
      </c>
      <c r="C49" s="28">
        <v>50</v>
      </c>
      <c r="D49" s="28">
        <v>78</v>
      </c>
      <c r="E49" s="28">
        <v>70</v>
      </c>
      <c r="F49" s="28"/>
      <c r="G49" s="28"/>
      <c r="H49" s="17"/>
      <c r="I49" s="28">
        <v>67</v>
      </c>
      <c r="J49" s="28">
        <v>74</v>
      </c>
      <c r="K49" s="28">
        <v>60</v>
      </c>
      <c r="L49" s="28">
        <v>60</v>
      </c>
      <c r="M49" s="74"/>
      <c r="N49" s="74"/>
      <c r="O49" s="74"/>
      <c r="P49" s="74"/>
      <c r="Q49" s="137"/>
      <c r="R49" s="43">
        <v>80.72</v>
      </c>
      <c r="S49" s="43" t="str">
        <f t="shared" si="2"/>
        <v> </v>
      </c>
    </row>
    <row r="50" spans="1:19" ht="18.75">
      <c r="A50" s="27" t="s">
        <v>172</v>
      </c>
      <c r="B50" s="28">
        <v>0</v>
      </c>
      <c r="C50" s="28">
        <v>0</v>
      </c>
      <c r="D50" s="28">
        <v>67</v>
      </c>
      <c r="E50" s="28">
        <v>67</v>
      </c>
      <c r="F50" s="28"/>
      <c r="G50" s="28"/>
      <c r="H50" s="17"/>
      <c r="I50" s="28">
        <v>0</v>
      </c>
      <c r="J50" s="28">
        <v>0</v>
      </c>
      <c r="K50" s="28">
        <v>70</v>
      </c>
      <c r="L50" s="28">
        <v>65</v>
      </c>
      <c r="M50" s="74"/>
      <c r="N50" s="74"/>
      <c r="O50" s="74"/>
      <c r="P50" s="74"/>
      <c r="Q50" s="137"/>
      <c r="R50" s="43">
        <v>87.62</v>
      </c>
      <c r="S50" s="43" t="str">
        <f t="shared" si="2"/>
        <v> </v>
      </c>
    </row>
    <row r="51" spans="1:19" ht="18.75">
      <c r="A51" s="27" t="s">
        <v>173</v>
      </c>
      <c r="B51" s="28">
        <v>0</v>
      </c>
      <c r="C51" s="28">
        <v>0</v>
      </c>
      <c r="D51" s="28">
        <v>0</v>
      </c>
      <c r="E51" s="28">
        <v>0</v>
      </c>
      <c r="F51" s="28"/>
      <c r="G51" s="28"/>
      <c r="H51" s="17"/>
      <c r="I51" s="28">
        <v>0</v>
      </c>
      <c r="J51" s="34">
        <v>0</v>
      </c>
      <c r="K51" s="28">
        <v>64</v>
      </c>
      <c r="L51" s="28">
        <v>0</v>
      </c>
      <c r="M51" s="74"/>
      <c r="N51" s="74"/>
      <c r="O51" s="74"/>
      <c r="P51" s="74"/>
      <c r="Q51" s="137"/>
      <c r="R51" s="43">
        <v>83.77</v>
      </c>
      <c r="S51" s="43" t="str">
        <f t="shared" si="2"/>
        <v> </v>
      </c>
    </row>
    <row r="52" spans="1:19" ht="18.75">
      <c r="A52" s="27" t="s">
        <v>355</v>
      </c>
      <c r="B52" s="28">
        <v>55</v>
      </c>
      <c r="C52" s="28">
        <v>55</v>
      </c>
      <c r="D52" s="28">
        <v>90</v>
      </c>
      <c r="E52" s="28">
        <v>85</v>
      </c>
      <c r="F52" s="28"/>
      <c r="G52" s="28"/>
      <c r="H52" s="17"/>
      <c r="I52" s="28">
        <v>60</v>
      </c>
      <c r="J52" s="28">
        <v>79</v>
      </c>
      <c r="K52" s="28">
        <v>64</v>
      </c>
      <c r="L52" s="28">
        <v>75</v>
      </c>
      <c r="M52" s="74"/>
      <c r="N52" s="74"/>
      <c r="O52" s="74"/>
      <c r="P52" s="74"/>
      <c r="Q52" s="137"/>
      <c r="R52" s="43">
        <v>70.52</v>
      </c>
      <c r="S52" s="43" t="str">
        <f t="shared" si="2"/>
        <v> </v>
      </c>
    </row>
    <row r="53" spans="1:19" ht="18.75">
      <c r="A53" s="27" t="s">
        <v>174</v>
      </c>
      <c r="B53" s="28">
        <v>96</v>
      </c>
      <c r="C53" s="28">
        <v>82</v>
      </c>
      <c r="D53" s="28">
        <v>76</v>
      </c>
      <c r="E53" s="28">
        <v>81</v>
      </c>
      <c r="F53" s="28"/>
      <c r="G53" s="28"/>
      <c r="H53" s="17"/>
      <c r="I53" s="28">
        <v>86</v>
      </c>
      <c r="J53" s="28">
        <v>70</v>
      </c>
      <c r="K53" s="28">
        <v>70</v>
      </c>
      <c r="L53" s="28">
        <v>95</v>
      </c>
      <c r="M53" s="74"/>
      <c r="N53" s="74"/>
      <c r="O53" s="74"/>
      <c r="P53" s="74"/>
      <c r="Q53" s="137"/>
      <c r="R53" s="43">
        <v>72.83</v>
      </c>
      <c r="S53" s="43" t="str">
        <f t="shared" si="2"/>
        <v> </v>
      </c>
    </row>
    <row r="54" spans="1:19" ht="18.75">
      <c r="A54" s="27" t="s">
        <v>356</v>
      </c>
      <c r="B54" s="28">
        <v>62</v>
      </c>
      <c r="C54" s="28">
        <v>60</v>
      </c>
      <c r="D54" s="28">
        <v>92</v>
      </c>
      <c r="E54" s="28">
        <v>90</v>
      </c>
      <c r="F54" s="28"/>
      <c r="G54" s="28"/>
      <c r="H54" s="17"/>
      <c r="I54" s="28">
        <v>87</v>
      </c>
      <c r="J54" s="28">
        <v>93</v>
      </c>
      <c r="K54" s="28">
        <v>69</v>
      </c>
      <c r="L54" s="28">
        <v>80</v>
      </c>
      <c r="M54" s="74"/>
      <c r="N54" s="74"/>
      <c r="O54" s="74"/>
      <c r="P54" s="74"/>
      <c r="Q54" s="137"/>
      <c r="R54" s="43">
        <v>66.5</v>
      </c>
      <c r="S54" s="43" t="str">
        <f t="shared" si="2"/>
        <v> </v>
      </c>
    </row>
    <row r="55" spans="1:19" ht="18.75">
      <c r="A55" s="27" t="s">
        <v>175</v>
      </c>
      <c r="B55" s="28">
        <v>50</v>
      </c>
      <c r="C55" s="28">
        <v>50</v>
      </c>
      <c r="D55" s="28">
        <v>72</v>
      </c>
      <c r="E55" s="28">
        <v>68</v>
      </c>
      <c r="F55" s="28"/>
      <c r="G55" s="28"/>
      <c r="H55" s="17"/>
      <c r="I55" s="28">
        <v>80</v>
      </c>
      <c r="J55" s="28">
        <v>50</v>
      </c>
      <c r="K55" s="28">
        <v>65</v>
      </c>
      <c r="L55" s="28">
        <v>80</v>
      </c>
      <c r="M55" s="74"/>
      <c r="N55" s="74"/>
      <c r="O55" s="74"/>
      <c r="P55" s="74"/>
      <c r="Q55" s="137"/>
      <c r="R55" s="43">
        <v>77.32</v>
      </c>
      <c r="S55" s="43" t="str">
        <f t="shared" si="2"/>
        <v> </v>
      </c>
    </row>
    <row r="56" spans="1:19" ht="18.75">
      <c r="A56" s="27" t="s">
        <v>176</v>
      </c>
      <c r="B56" s="28">
        <v>59</v>
      </c>
      <c r="C56" s="28">
        <v>53</v>
      </c>
      <c r="D56" s="28">
        <v>67</v>
      </c>
      <c r="E56" s="28">
        <v>68</v>
      </c>
      <c r="F56" s="28"/>
      <c r="G56" s="28"/>
      <c r="H56" s="17"/>
      <c r="I56" s="28">
        <v>67</v>
      </c>
      <c r="J56" s="28">
        <v>60</v>
      </c>
      <c r="K56" s="28">
        <v>60</v>
      </c>
      <c r="L56" s="28">
        <v>80</v>
      </c>
      <c r="M56" s="74"/>
      <c r="N56" s="74"/>
      <c r="O56" s="74"/>
      <c r="P56" s="74"/>
      <c r="Q56" s="137"/>
      <c r="R56" s="43">
        <v>83.5</v>
      </c>
      <c r="S56" s="43" t="str">
        <f t="shared" si="2"/>
        <v> </v>
      </c>
    </row>
    <row r="57" spans="1:19" ht="18.75">
      <c r="A57" s="27" t="s">
        <v>357</v>
      </c>
      <c r="B57" s="28">
        <v>0</v>
      </c>
      <c r="C57" s="28">
        <v>55</v>
      </c>
      <c r="D57" s="28">
        <v>75</v>
      </c>
      <c r="E57" s="28">
        <v>67</v>
      </c>
      <c r="F57" s="28"/>
      <c r="G57" s="28"/>
      <c r="H57" s="17"/>
      <c r="I57" s="28">
        <v>73</v>
      </c>
      <c r="J57" s="28">
        <v>60</v>
      </c>
      <c r="K57" s="28">
        <v>60</v>
      </c>
      <c r="L57" s="28">
        <v>80</v>
      </c>
      <c r="M57" s="74"/>
      <c r="N57" s="74"/>
      <c r="O57" s="74"/>
      <c r="P57" s="74"/>
      <c r="Q57" s="137"/>
      <c r="R57" s="43">
        <v>65.75</v>
      </c>
      <c r="S57" s="43" t="str">
        <f t="shared" si="2"/>
        <v> </v>
      </c>
    </row>
    <row r="58" spans="1:19" ht="18.75">
      <c r="A58" s="27" t="s">
        <v>177</v>
      </c>
      <c r="B58" s="28">
        <v>58</v>
      </c>
      <c r="C58" s="28">
        <v>55</v>
      </c>
      <c r="D58" s="28">
        <v>88</v>
      </c>
      <c r="E58" s="28">
        <v>71</v>
      </c>
      <c r="F58" s="28"/>
      <c r="G58" s="28"/>
      <c r="H58" s="17"/>
      <c r="I58" s="28">
        <v>75</v>
      </c>
      <c r="J58" s="28">
        <v>65</v>
      </c>
      <c r="K58" s="28">
        <v>70</v>
      </c>
      <c r="L58" s="28">
        <v>78</v>
      </c>
      <c r="M58" s="74"/>
      <c r="N58" s="74"/>
      <c r="O58" s="74"/>
      <c r="P58" s="74"/>
      <c r="Q58" s="137"/>
      <c r="R58" s="43">
        <v>80.05</v>
      </c>
      <c r="S58" s="43" t="str">
        <f t="shared" si="2"/>
        <v> </v>
      </c>
    </row>
    <row r="59" spans="1:19" ht="18.75">
      <c r="A59" s="27" t="s">
        <v>358</v>
      </c>
      <c r="B59" s="28">
        <v>70</v>
      </c>
      <c r="C59" s="28">
        <v>60</v>
      </c>
      <c r="D59" s="28">
        <v>86</v>
      </c>
      <c r="E59" s="28">
        <v>80</v>
      </c>
      <c r="F59" s="28"/>
      <c r="G59" s="28"/>
      <c r="H59" s="17"/>
      <c r="I59" s="28">
        <v>93</v>
      </c>
      <c r="J59" s="28">
        <v>77</v>
      </c>
      <c r="K59" s="28">
        <v>73</v>
      </c>
      <c r="L59" s="28">
        <v>75</v>
      </c>
      <c r="M59" s="74"/>
      <c r="N59" s="74"/>
      <c r="O59" s="74"/>
      <c r="P59" s="74"/>
      <c r="Q59" s="137"/>
      <c r="R59" s="43">
        <v>64.87</v>
      </c>
      <c r="S59" s="43" t="str">
        <f t="shared" si="2"/>
        <v> </v>
      </c>
    </row>
    <row r="60" spans="1:19" ht="18.75">
      <c r="A60" s="27" t="s">
        <v>359</v>
      </c>
      <c r="B60" s="28">
        <v>50</v>
      </c>
      <c r="C60" s="28">
        <v>50</v>
      </c>
      <c r="D60" s="28">
        <v>80</v>
      </c>
      <c r="E60" s="28">
        <v>90</v>
      </c>
      <c r="F60" s="28"/>
      <c r="G60" s="28"/>
      <c r="H60" s="20"/>
      <c r="I60" s="28">
        <v>0</v>
      </c>
      <c r="J60" s="28">
        <v>0</v>
      </c>
      <c r="K60" s="28">
        <v>76</v>
      </c>
      <c r="L60" s="28">
        <v>65</v>
      </c>
      <c r="M60" s="74"/>
      <c r="N60" s="74"/>
      <c r="O60" s="74"/>
      <c r="P60" s="74"/>
      <c r="Q60" s="137"/>
      <c r="R60" s="43">
        <v>48.88</v>
      </c>
      <c r="S60" s="43" t="str">
        <f t="shared" si="2"/>
        <v> </v>
      </c>
    </row>
    <row r="61" spans="1:19" ht="18.75">
      <c r="A61" s="27" t="s">
        <v>360</v>
      </c>
      <c r="B61" s="28">
        <v>70</v>
      </c>
      <c r="C61" s="28">
        <v>60</v>
      </c>
      <c r="D61" s="28">
        <v>94</v>
      </c>
      <c r="E61" s="28">
        <v>78</v>
      </c>
      <c r="F61" s="28"/>
      <c r="G61" s="28"/>
      <c r="H61" s="17"/>
      <c r="I61" s="28">
        <v>74</v>
      </c>
      <c r="J61" s="28">
        <v>70</v>
      </c>
      <c r="K61" s="28">
        <v>67</v>
      </c>
      <c r="L61" s="28">
        <v>88</v>
      </c>
      <c r="M61" s="74"/>
      <c r="N61" s="74"/>
      <c r="O61" s="74"/>
      <c r="P61" s="74"/>
      <c r="Q61" s="137"/>
      <c r="R61" s="43">
        <v>57.68</v>
      </c>
      <c r="S61" s="43" t="str">
        <f t="shared" si="2"/>
        <v> </v>
      </c>
    </row>
    <row r="62" spans="1:19" ht="18.75">
      <c r="A62" s="27" t="s">
        <v>361</v>
      </c>
      <c r="B62" s="28">
        <v>53</v>
      </c>
      <c r="C62" s="28">
        <v>50</v>
      </c>
      <c r="D62" s="28">
        <v>80</v>
      </c>
      <c r="E62" s="28">
        <v>90</v>
      </c>
      <c r="F62" s="28"/>
      <c r="G62" s="28"/>
      <c r="H62" s="17"/>
      <c r="I62" s="28">
        <v>0</v>
      </c>
      <c r="J62" s="28">
        <v>58</v>
      </c>
      <c r="K62" s="28">
        <v>80</v>
      </c>
      <c r="L62" s="28">
        <v>60</v>
      </c>
      <c r="M62" s="74"/>
      <c r="N62" s="74"/>
      <c r="O62" s="74"/>
      <c r="P62" s="74"/>
      <c r="Q62" s="137"/>
      <c r="R62" s="43">
        <v>62.13</v>
      </c>
      <c r="S62" s="43" t="str">
        <f t="shared" si="2"/>
        <v> </v>
      </c>
    </row>
    <row r="63" spans="1:19" ht="18.75">
      <c r="A63" s="27" t="s">
        <v>178</v>
      </c>
      <c r="B63" s="28">
        <v>0</v>
      </c>
      <c r="C63" s="28">
        <v>50</v>
      </c>
      <c r="D63" s="28">
        <v>67</v>
      </c>
      <c r="E63" s="28">
        <v>65</v>
      </c>
      <c r="F63" s="28"/>
      <c r="G63" s="28"/>
      <c r="H63" s="17"/>
      <c r="I63" s="28">
        <v>0</v>
      </c>
      <c r="J63" s="28">
        <v>0</v>
      </c>
      <c r="K63" s="28">
        <v>72</v>
      </c>
      <c r="L63" s="28">
        <v>65</v>
      </c>
      <c r="M63" s="74"/>
      <c r="N63" s="74"/>
      <c r="O63" s="74"/>
      <c r="P63" s="74"/>
      <c r="Q63" s="137"/>
      <c r="R63" s="43">
        <v>87.95</v>
      </c>
      <c r="S63" s="43" t="str">
        <f t="shared" si="2"/>
        <v> </v>
      </c>
    </row>
    <row r="64" spans="1:19" ht="18.75">
      <c r="A64" s="27" t="s">
        <v>180</v>
      </c>
      <c r="B64" s="28">
        <v>0</v>
      </c>
      <c r="C64" s="28">
        <v>67</v>
      </c>
      <c r="D64" s="28">
        <v>50</v>
      </c>
      <c r="E64" s="28">
        <v>57</v>
      </c>
      <c r="F64" s="28"/>
      <c r="G64" s="28"/>
      <c r="H64" s="17"/>
      <c r="I64" s="28">
        <v>98</v>
      </c>
      <c r="J64" s="28">
        <v>0</v>
      </c>
      <c r="K64" s="28">
        <v>72</v>
      </c>
      <c r="L64" s="28">
        <v>65</v>
      </c>
      <c r="M64" s="74"/>
      <c r="N64" s="74"/>
      <c r="O64" s="74"/>
      <c r="P64" s="74"/>
      <c r="Q64" s="137"/>
      <c r="R64" s="43">
        <v>72.57</v>
      </c>
      <c r="S64" s="43" t="str">
        <f t="shared" si="2"/>
        <v> </v>
      </c>
    </row>
    <row r="65" spans="1:19" ht="18.75">
      <c r="A65" s="27" t="s">
        <v>278</v>
      </c>
      <c r="B65" s="28">
        <v>0</v>
      </c>
      <c r="C65" s="28">
        <v>68</v>
      </c>
      <c r="D65" s="28">
        <v>50</v>
      </c>
      <c r="E65" s="28">
        <v>50</v>
      </c>
      <c r="F65" s="28"/>
      <c r="G65" s="28"/>
      <c r="H65" s="17"/>
      <c r="I65" s="28">
        <v>70</v>
      </c>
      <c r="J65" s="28">
        <v>0</v>
      </c>
      <c r="K65" s="28">
        <v>75</v>
      </c>
      <c r="L65" s="28">
        <v>0</v>
      </c>
      <c r="M65" s="74"/>
      <c r="N65" s="74"/>
      <c r="O65" s="74"/>
      <c r="P65" s="74"/>
      <c r="Q65" s="137"/>
      <c r="R65" s="43">
        <v>64.52</v>
      </c>
      <c r="S65" s="43" t="str">
        <f t="shared" si="2"/>
        <v> </v>
      </c>
    </row>
    <row r="66" spans="1:19" ht="18.75">
      <c r="A66" s="27" t="s">
        <v>362</v>
      </c>
      <c r="B66" s="28">
        <v>71</v>
      </c>
      <c r="C66" s="28">
        <v>90</v>
      </c>
      <c r="D66" s="28">
        <v>52</v>
      </c>
      <c r="E66" s="28">
        <v>80</v>
      </c>
      <c r="F66" s="28"/>
      <c r="G66" s="28"/>
      <c r="H66" s="17"/>
      <c r="I66" s="28">
        <v>98</v>
      </c>
      <c r="J66" s="28">
        <v>76</v>
      </c>
      <c r="K66" s="28">
        <v>68</v>
      </c>
      <c r="L66" s="28">
        <v>92</v>
      </c>
      <c r="M66" s="74"/>
      <c r="N66" s="74"/>
      <c r="O66" s="74"/>
      <c r="P66" s="74"/>
      <c r="Q66" s="137"/>
      <c r="R66" s="43">
        <v>62.43</v>
      </c>
      <c r="S66" s="43" t="str">
        <f t="shared" si="2"/>
        <v> </v>
      </c>
    </row>
    <row r="67" spans="1:19" ht="18.75">
      <c r="A67" s="27" t="s">
        <v>426</v>
      </c>
      <c r="B67" s="28">
        <v>50</v>
      </c>
      <c r="C67" s="28">
        <v>50</v>
      </c>
      <c r="D67" s="28">
        <v>60</v>
      </c>
      <c r="E67" s="28">
        <v>60</v>
      </c>
      <c r="F67" s="28"/>
      <c r="G67" s="28"/>
      <c r="H67" s="17"/>
      <c r="I67" s="28">
        <v>66</v>
      </c>
      <c r="J67" s="28">
        <v>64</v>
      </c>
      <c r="K67" s="28">
        <v>65</v>
      </c>
      <c r="L67" s="28">
        <v>80</v>
      </c>
      <c r="M67" s="74"/>
      <c r="N67" s="74"/>
      <c r="O67" s="74"/>
      <c r="P67" s="74"/>
      <c r="Q67" s="137"/>
      <c r="R67" s="43"/>
      <c r="S67" s="43" t="str">
        <f t="shared" si="2"/>
        <v> </v>
      </c>
    </row>
    <row r="68" spans="1:19" ht="18.75">
      <c r="A68" s="107"/>
      <c r="B68" s="28">
        <v>0</v>
      </c>
      <c r="C68" s="28">
        <v>70</v>
      </c>
      <c r="D68" s="28">
        <v>50</v>
      </c>
      <c r="E68" s="28">
        <v>80</v>
      </c>
      <c r="F68" s="28"/>
      <c r="G68" s="28"/>
      <c r="H68" s="17"/>
      <c r="I68" s="28">
        <v>80</v>
      </c>
      <c r="J68" s="28">
        <v>71</v>
      </c>
      <c r="K68" s="28">
        <v>70</v>
      </c>
      <c r="L68" s="28">
        <v>80</v>
      </c>
      <c r="M68" s="40"/>
      <c r="N68" s="40"/>
      <c r="O68" s="40"/>
      <c r="P68" s="40"/>
      <c r="Q68" s="42"/>
      <c r="R68" s="43"/>
      <c r="S68" s="43" t="str">
        <f t="shared" si="2"/>
        <v> </v>
      </c>
    </row>
    <row r="69" spans="1:19" ht="18.75">
      <c r="A69" s="107"/>
      <c r="B69" s="28">
        <v>0</v>
      </c>
      <c r="C69" s="28">
        <v>65</v>
      </c>
      <c r="D69" s="28">
        <v>50</v>
      </c>
      <c r="E69" s="28">
        <v>68</v>
      </c>
      <c r="F69" s="28"/>
      <c r="G69" s="28"/>
      <c r="H69" s="17"/>
      <c r="I69" s="28">
        <v>75</v>
      </c>
      <c r="J69" s="28">
        <v>0</v>
      </c>
      <c r="K69" s="28">
        <v>56</v>
      </c>
      <c r="L69" s="28">
        <v>65</v>
      </c>
      <c r="M69" s="40"/>
      <c r="N69" s="40"/>
      <c r="O69" s="40"/>
      <c r="P69" s="40"/>
      <c r="Q69" s="42"/>
      <c r="R69" s="43"/>
      <c r="S69" s="43" t="str">
        <f t="shared" si="2"/>
        <v> </v>
      </c>
    </row>
    <row r="70" ht="18.75">
      <c r="A70" s="27"/>
    </row>
  </sheetData>
  <sheetProtection/>
  <mergeCells count="19">
    <mergeCell ref="O1:O2"/>
    <mergeCell ref="P1:P2"/>
    <mergeCell ref="Q1:Q2"/>
    <mergeCell ref="R1:R2"/>
    <mergeCell ref="S1:S2"/>
    <mergeCell ref="G1:G2"/>
    <mergeCell ref="I1:I2"/>
    <mergeCell ref="M1:M2"/>
    <mergeCell ref="N1:N2"/>
    <mergeCell ref="L1:L2"/>
    <mergeCell ref="K1:K2"/>
    <mergeCell ref="J1:J2"/>
    <mergeCell ref="H1:H2"/>
    <mergeCell ref="E1:E2"/>
    <mergeCell ref="F1:F2"/>
    <mergeCell ref="A1:A2"/>
    <mergeCell ref="B1:B2"/>
    <mergeCell ref="C1:C2"/>
    <mergeCell ref="D1:D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Сергій</dc:creator>
  <cp:keywords/>
  <dc:description/>
  <cp:lastModifiedBy>Пользователь Windows</cp:lastModifiedBy>
  <cp:lastPrinted>2018-02-20T09:21:35Z</cp:lastPrinted>
  <dcterms:created xsi:type="dcterms:W3CDTF">2016-01-11T11:21:20Z</dcterms:created>
  <dcterms:modified xsi:type="dcterms:W3CDTF">2018-07-09T15:35:06Z</dcterms:modified>
  <cp:category/>
  <cp:version/>
  <cp:contentType/>
  <cp:contentStatus/>
</cp:coreProperties>
</file>